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LL-5\02_POSTĘPOWANIA_261\2024\013 Naprawa samochodów Nowy Sącz\4 Zapytanie ofertowe\"/>
    </mc:Choice>
  </mc:AlternateContent>
  <xr:revisionPtr revIDLastSave="0" documentId="13_ncr:1_{1767BDDB-E333-46E9-9A52-CE7F1604487A}" xr6:coauthVersionLast="47" xr6:coauthVersionMax="47" xr10:uidLastSave="{00000000-0000-0000-0000-000000000000}"/>
  <bookViews>
    <workbookView xWindow="-28800" yWindow="1440" windowWidth="28710" windowHeight="15495" xr2:uid="{00000000-000D-0000-FFFF-FFFF00000000}"/>
  </bookViews>
  <sheets>
    <sheet name="Formularz cenowy - Nowy Sąc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1" l="1"/>
  <c r="T8" i="1" l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7" i="1"/>
  <c r="T29" i="1" l="1"/>
  <c r="T34" i="1"/>
  <c r="T36" i="1" l="1"/>
  <c r="T37" i="1"/>
  <c r="T38" i="1" s="1"/>
  <c r="T40" i="1" s="1"/>
</calcChain>
</file>

<file path=xl/sharedStrings.xml><?xml version="1.0" encoding="utf-8"?>
<sst xmlns="http://schemas.openxmlformats.org/spreadsheetml/2006/main" count="162" uniqueCount="118">
  <si>
    <t>Marka</t>
  </si>
  <si>
    <t>Model</t>
  </si>
  <si>
    <t>Typ paliwa</t>
  </si>
  <si>
    <t>rok produkcji</t>
  </si>
  <si>
    <t>pojemność silnika</t>
  </si>
  <si>
    <t>Skoda</t>
  </si>
  <si>
    <t>Pb</t>
  </si>
  <si>
    <t>Opel</t>
  </si>
  <si>
    <t>Insignia</t>
  </si>
  <si>
    <t>Ford</t>
  </si>
  <si>
    <t>Focus</t>
  </si>
  <si>
    <t>Toyota</t>
  </si>
  <si>
    <t>Corolla</t>
  </si>
  <si>
    <t>Kia</t>
  </si>
  <si>
    <t>Astra Dynamic</t>
  </si>
  <si>
    <t>Mercedes-Benz</t>
  </si>
  <si>
    <t>Vito Tourer</t>
  </si>
  <si>
    <t>ON</t>
  </si>
  <si>
    <t>Vivaro</t>
  </si>
  <si>
    <t>Hyundai</t>
  </si>
  <si>
    <t>i30</t>
  </si>
  <si>
    <t>Optima</t>
  </si>
  <si>
    <t>Renault</t>
  </si>
  <si>
    <t>Kangoo</t>
  </si>
  <si>
    <t>Rapid</t>
  </si>
  <si>
    <t>Citroen</t>
  </si>
  <si>
    <t>Zafira</t>
  </si>
  <si>
    <t>i30cw</t>
  </si>
  <si>
    <t>C4 Picasso</t>
  </si>
  <si>
    <t>A</t>
  </si>
  <si>
    <t>L.p.</t>
  </si>
  <si>
    <t>PARAMETRY POJAZDU</t>
  </si>
  <si>
    <t>C</t>
  </si>
  <si>
    <t>D</t>
  </si>
  <si>
    <t>E</t>
  </si>
  <si>
    <t>F</t>
  </si>
  <si>
    <t>G</t>
  </si>
  <si>
    <t>B</t>
  </si>
  <si>
    <t>wykonanie  PRZEGLĄDU OKRESOWEGO (czynności sprawdzające stan techniczny samochodu)</t>
  </si>
  <si>
    <t>nr VIN samochodu</t>
  </si>
  <si>
    <t>H</t>
  </si>
  <si>
    <t>wykonanie DIAGNOSTYKI KOMPUTEROWEJ układu sterowania silnikiem i układów elektronicznych</t>
  </si>
  <si>
    <t>I</t>
  </si>
  <si>
    <t>wykonanie REGULACJI GEOMETRII ZAWIESZENIA</t>
  </si>
  <si>
    <t>J</t>
  </si>
  <si>
    <t>wymiana KLOCKÓW HAMULCOWYCH - oś przednia</t>
  </si>
  <si>
    <t>K</t>
  </si>
  <si>
    <t>wymiana KLOCKÓW HAMULCOWYCH - oś tylna</t>
  </si>
  <si>
    <t>L</t>
  </si>
  <si>
    <t>wymiana TARCZ I KLOCKÓW HAMULCOWYCH - oś przednia</t>
  </si>
  <si>
    <t>M</t>
  </si>
  <si>
    <t>wymiana TARCZ I KLOCKÓW HAMULCOWYCH - oś tylna</t>
  </si>
  <si>
    <t>O</t>
  </si>
  <si>
    <t>wymiana ŁĄCZNIKA STABILIZATORA</t>
  </si>
  <si>
    <t>P</t>
  </si>
  <si>
    <t>R</t>
  </si>
  <si>
    <t>S</t>
  </si>
  <si>
    <t>T</t>
  </si>
  <si>
    <t>U</t>
  </si>
  <si>
    <t>wymiana OLEJU SILNIKOWEGO i FILTRA OLEJU</t>
  </si>
  <si>
    <t>wymiana FILTRA POWIETRZA I KABINOWEGO</t>
  </si>
  <si>
    <t>wymiana  PŁYNU CHŁODZĄCEGO</t>
  </si>
  <si>
    <r>
      <t xml:space="preserve">SERWIS KLIMATYZACJI (diagnostyka + odgrzybianie + dezynfekcja - </t>
    </r>
    <r>
      <rPr>
        <b/>
        <sz val="11"/>
        <color theme="1"/>
        <rFont val="Arial"/>
        <family val="2"/>
        <charset val="238"/>
      </rPr>
      <t>bez czynnika chłodzącego</t>
    </r>
    <r>
      <rPr>
        <sz val="11"/>
        <color theme="1"/>
        <rFont val="Arial"/>
        <family val="2"/>
        <charset val="238"/>
      </rPr>
      <t>)</t>
    </r>
  </si>
  <si>
    <r>
      <rPr>
        <b/>
        <sz val="11"/>
        <color theme="1"/>
        <rFont val="Arial"/>
        <family val="2"/>
        <charset val="238"/>
      </rPr>
      <t>ŁĄCZNA WARTOŚĆ NETTO</t>
    </r>
    <r>
      <rPr>
        <sz val="11"/>
        <color theme="1"/>
        <rFont val="Arial"/>
        <family val="2"/>
        <charset val="238"/>
      </rPr>
      <t xml:space="preserve">        (suma kolumn   </t>
    </r>
    <r>
      <rPr>
        <b/>
        <sz val="11"/>
        <color theme="1"/>
        <rFont val="Arial"/>
        <family val="2"/>
        <charset val="238"/>
      </rPr>
      <t>od H do T</t>
    </r>
    <r>
      <rPr>
        <sz val="11"/>
        <color theme="1"/>
        <rFont val="Arial"/>
        <family val="2"/>
        <charset val="238"/>
      </rPr>
      <t>)</t>
    </r>
  </si>
  <si>
    <t>Część I formularza cenowego</t>
  </si>
  <si>
    <t>Część II formularza cenowego</t>
  </si>
  <si>
    <t>ASORTYMENT</t>
  </si>
  <si>
    <t>jednostka</t>
  </si>
  <si>
    <r>
      <rPr>
        <sz val="12"/>
        <color rgb="FF000000"/>
        <rFont val="Czcionka tekstu podstawowego"/>
        <charset val="238"/>
      </rPr>
      <t>F</t>
    </r>
    <r>
      <rPr>
        <b/>
        <sz val="12"/>
        <color rgb="FF000000"/>
        <rFont val="Czcionka tekstu podstawowego"/>
        <charset val="238"/>
      </rPr>
      <t xml:space="preserve"> (kol. D  x  kol. E)</t>
    </r>
  </si>
  <si>
    <r>
      <t xml:space="preserve">stawka roboczogodziny </t>
    </r>
    <r>
      <rPr>
        <b/>
        <sz val="12"/>
        <color rgb="FF000000"/>
        <rFont val="Arial"/>
        <family val="2"/>
        <charset val="238"/>
      </rPr>
      <t>(w tym narzuty, koszty oraz zysk)</t>
    </r>
  </si>
  <si>
    <t>godzina</t>
  </si>
  <si>
    <r>
      <t xml:space="preserve">RAZEM część II </t>
    </r>
    <r>
      <rPr>
        <sz val="12"/>
        <color rgb="FF000000"/>
        <rFont val="Arial"/>
        <family val="2"/>
        <charset val="238"/>
      </rPr>
      <t xml:space="preserve">(kwota przeniesiona z kolumny F części II formularza cenowego) </t>
    </r>
    <r>
      <rPr>
        <sz val="18"/>
        <color rgb="FFFF0000"/>
        <rFont val="Arial"/>
        <family val="2"/>
        <charset val="238"/>
      </rPr>
      <t>*</t>
    </r>
  </si>
  <si>
    <t>Część III formularza cenowego</t>
  </si>
  <si>
    <r>
      <t xml:space="preserve"> Łączna kwota netto (część I + część II) </t>
    </r>
    <r>
      <rPr>
        <b/>
        <sz val="18"/>
        <color rgb="FFFF0000"/>
        <rFont val="Arial"/>
        <family val="2"/>
        <charset val="238"/>
      </rPr>
      <t>*</t>
    </r>
  </si>
  <si>
    <r>
      <rPr>
        <sz val="18"/>
        <color rgb="FFFF0000"/>
        <rFont val="Arial"/>
        <family val="2"/>
        <charset val="238"/>
      </rPr>
      <t>*</t>
    </r>
    <r>
      <rPr>
        <sz val="13"/>
        <color rgb="FF000000"/>
        <rFont val="Arial"/>
        <family val="2"/>
        <charset val="238"/>
      </rPr>
      <t xml:space="preserve"> </t>
    </r>
    <r>
      <rPr>
        <sz val="14"/>
        <color rgb="FF000000"/>
        <rFont val="Arial"/>
        <family val="2"/>
        <charset val="238"/>
      </rPr>
      <t>pozycje wypełniają się automatycznie po wpisaniu kwot netto za poszczególne usługi</t>
    </r>
  </si>
  <si>
    <r>
      <t xml:space="preserve">          podatek VAT (23%) </t>
    </r>
    <r>
      <rPr>
        <b/>
        <sz val="18"/>
        <color rgb="FFFF0000"/>
        <rFont val="Arial"/>
        <family val="2"/>
        <charset val="238"/>
      </rPr>
      <t>*</t>
    </r>
  </si>
  <si>
    <t>N</t>
  </si>
  <si>
    <t>Obszar Nowego Sącza i Gorlic</t>
  </si>
  <si>
    <t>Fiat</t>
  </si>
  <si>
    <t>Panda</t>
  </si>
  <si>
    <t>ZFA16900001035952</t>
  </si>
  <si>
    <t>TMADB81CABJ045016</t>
  </si>
  <si>
    <t>Mondeo</t>
  </si>
  <si>
    <t>WF0DXXGBBDBT61694</t>
  </si>
  <si>
    <t>KNAGT811AK5297586</t>
  </si>
  <si>
    <t>W0VBF8EC7J8018724</t>
  </si>
  <si>
    <t>W0VBD8EB7J8012841</t>
  </si>
  <si>
    <t xml:space="preserve">WDF44770313397470 </t>
  </si>
  <si>
    <t>TMAH2813ALJ063108</t>
  </si>
  <si>
    <t>VF1KW0EB542378477</t>
  </si>
  <si>
    <t>WF0SXXGCDS9K16276</t>
  </si>
  <si>
    <t>TMBEP6NHXK4018942</t>
  </si>
  <si>
    <t>VF1KW01B546052632</t>
  </si>
  <si>
    <t>VF1KW01B545881813</t>
  </si>
  <si>
    <t>VF1KW01B545881816</t>
  </si>
  <si>
    <t>WF0LXXGCBLBT88765</t>
  </si>
  <si>
    <t>NMTBE3JEX0R184266</t>
  </si>
  <si>
    <t>W0LJ7BJB68V640263</t>
  </si>
  <si>
    <t>W0L0AHM758G097365</t>
  </si>
  <si>
    <t>W0VZM8EG7K1064118</t>
  </si>
  <si>
    <t>RAV4</t>
  </si>
  <si>
    <t>JTMBC31V50D057279</t>
  </si>
  <si>
    <t>VF7UARHE8AJ827871</t>
  </si>
  <si>
    <t>Galaxy</t>
  </si>
  <si>
    <t>WF0MXXGBWMAR03915</t>
  </si>
  <si>
    <r>
      <t xml:space="preserve">RAZEM część I </t>
    </r>
    <r>
      <rPr>
        <sz val="14"/>
        <color rgb="FF000000"/>
        <rFont val="Times New Roman"/>
        <family val="1"/>
        <charset val="238"/>
      </rPr>
      <t xml:space="preserve">(suma pozycji od 1 do 22 w kolumnie U) </t>
    </r>
    <r>
      <rPr>
        <sz val="18"/>
        <color rgb="FFFF0000"/>
        <rFont val="Times New Roman"/>
        <family val="1"/>
        <charset val="238"/>
      </rPr>
      <t>*</t>
    </r>
  </si>
  <si>
    <r>
      <rPr>
        <b/>
        <sz val="11"/>
        <color theme="1"/>
        <rFont val="Arial"/>
        <family val="2"/>
        <charset val="238"/>
      </rPr>
      <t>Załącznik nr 4</t>
    </r>
    <r>
      <rPr>
        <sz val="11"/>
        <color theme="1"/>
        <rFont val="Arial"/>
        <family val="2"/>
        <charset val="238"/>
      </rPr>
      <t xml:space="preserve"> do Zapytania nr 1201-ILL-2.261.13.2024</t>
    </r>
  </si>
  <si>
    <r>
      <t xml:space="preserve">WARTOŚĆ BRUTTO </t>
    </r>
    <r>
      <rPr>
        <b/>
        <sz val="16"/>
        <color rgb="FFFF0000"/>
        <rFont val="Arial"/>
        <family val="2"/>
        <charset val="238"/>
      </rPr>
      <t>*</t>
    </r>
  </si>
  <si>
    <r>
      <t>Powyższą kwotę z rubryki "</t>
    </r>
    <r>
      <rPr>
        <sz val="12"/>
        <color rgb="FFFF0000"/>
        <rFont val="Czcionka tekstu podstawowego"/>
        <family val="2"/>
        <charset val="238"/>
      </rPr>
      <t>wartość brutto oferty</t>
    </r>
    <r>
      <rPr>
        <sz val="12"/>
        <color rgb="FF000000"/>
        <rFont val="Czcionka tekstu podstawowego"/>
        <family val="2"/>
        <charset val="238"/>
      </rPr>
      <t>" należy wpisać w pozycji "Cena oferty brutto" w Formularzu ofertowym stanowiącym załącznik nr 3 do Zapytania ofertowego</t>
    </r>
  </si>
  <si>
    <t>UWAGA:
Wykonawca zobowiązany jest do własnoręcznego przeliczenia wszystkich pozycji. Wskazane formuły w formularzach cenowych zostały przedstawione wyłącznie w celach pomocniczych, a odpowiedzialność za prawidłowe obliczenie ceny spoczywa na Wykonawcy.</t>
  </si>
  <si>
    <t>szacunkowa ilość roboczogodzin nie związana z czynnościami wskazanymi w cz. I</t>
  </si>
  <si>
    <t>Współczynnik kosztów przewidywanych konserwacji, przeglądów i napraw samochodów (wynika z realnych wydatków poniesionych przez Zamawiającego w poprzednim roku w stosunku do wartości całego wolumenu usług)</t>
  </si>
  <si>
    <r>
      <t xml:space="preserve">WARTOŚĆ BRUTTO OFERTY *                  </t>
    </r>
    <r>
      <rPr>
        <b/>
        <sz val="11"/>
        <rFont val="Arial"/>
        <family val="2"/>
        <charset val="238"/>
      </rPr>
      <t>(wartość brutto oferty wynika z przemnożenia wartości brutto przez wartość współczynnika 0,50,   o którym mowa w ust. 8 pkt 3 Zapytania ofertowego)</t>
    </r>
  </si>
  <si>
    <r>
      <t xml:space="preserve">CENA </t>
    </r>
    <r>
      <rPr>
        <b/>
        <sz val="16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USŁUGĘ wraz z materiałami</t>
    </r>
  </si>
  <si>
    <r>
      <t xml:space="preserve">CENA </t>
    </r>
    <r>
      <rPr>
        <b/>
        <sz val="16"/>
        <color rgb="FFFF0000"/>
        <rFont val="Arial"/>
        <family val="2"/>
        <charset val="238"/>
      </rPr>
      <t>NETTO</t>
    </r>
    <r>
      <rPr>
        <b/>
        <sz val="14"/>
        <color theme="1"/>
        <rFont val="Arial"/>
        <family val="2"/>
        <charset val="238"/>
      </rPr>
      <t xml:space="preserve"> za samą USŁUGĘ</t>
    </r>
  </si>
  <si>
    <r>
      <t xml:space="preserve">cena </t>
    </r>
    <r>
      <rPr>
        <b/>
        <sz val="14"/>
        <color rgb="FFFF0000"/>
        <rFont val="Arial"/>
        <family val="2"/>
        <charset val="238"/>
      </rPr>
      <t>NETTO</t>
    </r>
    <r>
      <rPr>
        <b/>
        <sz val="12"/>
        <color rgb="FF000000"/>
        <rFont val="Arial"/>
        <family val="2"/>
        <charset val="238"/>
      </rPr>
      <t xml:space="preserve"> za robczogodzinę nie związana z czynnościami wskazanymi w cz. I</t>
    </r>
  </si>
  <si>
    <r>
      <t xml:space="preserve">łaczna wartość </t>
    </r>
    <r>
      <rPr>
        <b/>
        <sz val="14"/>
        <color rgb="FFFF0000"/>
        <rFont val="Arial"/>
        <family val="2"/>
        <charset val="238"/>
      </rPr>
      <t>NETTO</t>
    </r>
    <r>
      <rPr>
        <b/>
        <sz val="18"/>
        <color rgb="FFFF0000"/>
        <rFont val="Arial"/>
        <family val="2"/>
        <charset val="238"/>
      </rPr>
      <t xml:space="preserve"> *</t>
    </r>
  </si>
  <si>
    <t>................................................................
(podpis/-y osoby/osób  upoważnionej/-ych 
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</si>
</sst>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6" tint="0.39997558519241921"/>
      <name val="Arial"/>
      <family val="2"/>
      <charset val="238"/>
    </font>
    <font>
      <sz val="11"/>
      <color theme="6" tint="0.39997558519241921"/>
      <name val="Arial"/>
      <family val="2"/>
      <charset val="238"/>
    </font>
    <font>
      <sz val="11"/>
      <color theme="6" tint="0.39997558519241921"/>
      <name val="Czcionka tekstu podstawowego"/>
      <family val="2"/>
      <charset val="238"/>
    </font>
    <font>
      <b/>
      <sz val="12"/>
      <color theme="6" tint="0.39997558519241921"/>
      <name val="Arial"/>
      <family val="2"/>
      <charset val="1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6"/>
      <color rgb="FF000000"/>
      <name val="Arial"/>
      <family val="2"/>
      <charset val="238"/>
    </font>
    <font>
      <sz val="14"/>
      <color rgb="FF000000"/>
      <name val="Czcionka tekstu podstawowego"/>
      <family val="2"/>
      <charset val="238"/>
    </font>
    <font>
      <b/>
      <sz val="18"/>
      <color rgb="FF000000"/>
      <name val="Calibri"/>
      <family val="2"/>
      <charset val="238"/>
    </font>
    <font>
      <b/>
      <sz val="18"/>
      <color theme="0"/>
      <name val="Calibri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36"/>
      <color rgb="FF000000"/>
      <name val="Czcionka tekstu podstawowego"/>
      <charset val="238"/>
    </font>
    <font>
      <b/>
      <sz val="1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zcionka tekstu podstawowego"/>
      <family val="2"/>
      <charset val="238"/>
    </font>
    <font>
      <sz val="12"/>
      <color rgb="FF000000"/>
      <name val="Arial"/>
      <family val="2"/>
      <charset val="1"/>
    </font>
    <font>
      <sz val="12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Arial"/>
      <family val="2"/>
      <charset val="238"/>
    </font>
    <font>
      <sz val="18"/>
      <color rgb="FFFF0000"/>
      <name val="Arial"/>
      <family val="2"/>
      <charset val="238"/>
    </font>
    <font>
      <sz val="13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6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Calibri"/>
      <family val="2"/>
      <charset val="238"/>
    </font>
    <font>
      <b/>
      <sz val="12"/>
      <color rgb="FFC9211E"/>
      <name val="Czcionka tekstu podstawowego"/>
      <charset val="238"/>
    </font>
    <font>
      <b/>
      <sz val="22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FF0000"/>
      <name val="Czcionka tekstu podstawowego"/>
      <family val="2"/>
      <charset val="238"/>
    </font>
    <font>
      <b/>
      <sz val="16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F3C2"/>
        <bgColor rgb="FFFFFFCC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0" tint="-0.14996795556505021"/>
        <bgColor rgb="FF993366"/>
      </pattern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FFFF"/>
        <bgColor rgb="FFEBF1DE"/>
      </patternFill>
    </fill>
    <fill>
      <patternFill patternType="lightGrid">
        <fgColor auto="1"/>
        <bgColor theme="0" tint="-0.14993743705557422"/>
      </patternFill>
    </fill>
    <fill>
      <patternFill patternType="solid">
        <fgColor theme="4" tint="0.79998168889431442"/>
        <bgColor rgb="FF2FA6FF"/>
      </patternFill>
    </fill>
    <fill>
      <patternFill patternType="solid">
        <fgColor theme="4" tint="0.59996337778862885"/>
        <bgColor rgb="FFFFC7CE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6795556505021"/>
        <bgColor rgb="FFEBF1DE"/>
      </patternFill>
    </fill>
    <fill>
      <patternFill patternType="solid">
        <fgColor theme="0" tint="-4.9989318521683403E-2"/>
        <bgColor rgb="FFEBF1DE"/>
      </pattern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0" tint="-0.14999847407452621"/>
        <bgColor auto="1"/>
      </patternFill>
    </fill>
    <fill>
      <patternFill patternType="solid">
        <fgColor rgb="FFFEF3C2"/>
        <b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EBF1DE"/>
      </patternFill>
    </fill>
    <fill>
      <gradientFill type="path">
        <stop position="0">
          <color theme="0"/>
        </stop>
        <stop position="1">
          <color theme="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</fills>
  <borders count="6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rgb="FFFF0000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/>
  </cellStyleXfs>
  <cellXfs count="2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6" borderId="2" xfId="0" applyFont="1" applyFill="1" applyBorder="1" applyAlignment="1" applyProtection="1">
      <alignment horizontal="center" vertical="center" wrapText="1" shrinkToFit="1"/>
      <protection locked="0"/>
    </xf>
    <xf numFmtId="0" fontId="8" fillId="6" borderId="2" xfId="0" applyFont="1" applyFill="1" applyBorder="1" applyAlignment="1">
      <alignment horizontal="center" vertical="center" textRotation="90" wrapText="1" shrinkToFit="1"/>
    </xf>
    <xf numFmtId="1" fontId="8" fillId="6" borderId="2" xfId="0" applyNumberFormat="1" applyFont="1" applyFill="1" applyBorder="1" applyAlignment="1">
      <alignment horizontal="center" vertical="center" textRotation="90" wrapText="1" shrinkToFit="1"/>
    </xf>
    <xf numFmtId="0" fontId="8" fillId="6" borderId="9" xfId="0" applyFont="1" applyFill="1" applyBorder="1" applyAlignment="1">
      <alignment horizontal="center" vertical="center" textRotation="90" wrapText="1" shrinkToFit="1"/>
    </xf>
    <xf numFmtId="0" fontId="5" fillId="7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 applyProtection="1">
      <alignment horizontal="center" vertical="center" wrapText="1" shrinkToFit="1"/>
      <protection locked="0"/>
    </xf>
    <xf numFmtId="1" fontId="8" fillId="3" borderId="2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5" fillId="7" borderId="8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5" fillId="7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 shrinkToFit="1"/>
    </xf>
    <xf numFmtId="0" fontId="20" fillId="11" borderId="0" xfId="0" applyFont="1" applyFill="1"/>
    <xf numFmtId="0" fontId="12" fillId="9" borderId="19" xfId="2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/>
    </xf>
    <xf numFmtId="3" fontId="13" fillId="9" borderId="20" xfId="3" applyNumberFormat="1" applyFont="1" applyFill="1" applyBorder="1" applyAlignment="1">
      <alignment horizontal="center" vertical="center"/>
    </xf>
    <xf numFmtId="0" fontId="14" fillId="9" borderId="20" xfId="0" applyFont="1" applyFill="1" applyBorder="1"/>
    <xf numFmtId="3" fontId="14" fillId="9" borderId="20" xfId="0" applyNumberFormat="1" applyFont="1" applyFill="1" applyBorder="1"/>
    <xf numFmtId="3" fontId="15" fillId="9" borderId="20" xfId="4" applyNumberFormat="1" applyFont="1" applyFill="1" applyBorder="1" applyAlignment="1">
      <alignment horizontal="center" vertical="center"/>
    </xf>
    <xf numFmtId="0" fontId="35" fillId="16" borderId="38" xfId="2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35" fillId="17" borderId="40" xfId="0" applyFont="1" applyFill="1" applyBorder="1" applyAlignment="1">
      <alignment horizontal="center" vertical="center" wrapText="1"/>
    </xf>
    <xf numFmtId="4" fontId="19" fillId="10" borderId="43" xfId="0" applyNumberFormat="1" applyFont="1" applyFill="1" applyBorder="1" applyAlignment="1">
      <alignment horizontal="center" vertical="center"/>
    </xf>
    <xf numFmtId="0" fontId="22" fillId="12" borderId="6" xfId="0" applyFont="1" applyFill="1" applyBorder="1" applyAlignment="1">
      <alignment horizontal="center" vertical="center"/>
    </xf>
    <xf numFmtId="0" fontId="23" fillId="13" borderId="44" xfId="0" applyFont="1" applyFill="1" applyBorder="1" applyAlignment="1">
      <alignment horizontal="center" vertical="center"/>
    </xf>
    <xf numFmtId="0" fontId="24" fillId="13" borderId="7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vertical="center"/>
    </xf>
    <xf numFmtId="4" fontId="39" fillId="10" borderId="49" xfId="0" applyNumberFormat="1" applyFont="1" applyFill="1" applyBorder="1" applyAlignment="1">
      <alignment horizontal="center" vertical="center"/>
    </xf>
    <xf numFmtId="4" fontId="39" fillId="10" borderId="50" xfId="0" applyNumberFormat="1" applyFont="1" applyFill="1" applyBorder="1" applyAlignment="1">
      <alignment horizontal="center" vertical="center"/>
    </xf>
    <xf numFmtId="4" fontId="19" fillId="10" borderId="52" xfId="0" applyNumberFormat="1" applyFont="1" applyFill="1" applyBorder="1" applyAlignment="1">
      <alignment horizontal="center" vertical="center"/>
    </xf>
    <xf numFmtId="0" fontId="20" fillId="11" borderId="55" xfId="0" applyFont="1" applyFill="1" applyBorder="1"/>
    <xf numFmtId="0" fontId="20" fillId="11" borderId="58" xfId="0" applyFont="1" applyFill="1" applyBorder="1"/>
    <xf numFmtId="0" fontId="33" fillId="15" borderId="47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vertical="center"/>
    </xf>
    <xf numFmtId="0" fontId="30" fillId="16" borderId="59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left" vertical="center"/>
    </xf>
    <xf numFmtId="0" fontId="31" fillId="16" borderId="23" xfId="0" applyFont="1" applyFill="1" applyBorder="1" applyAlignment="1">
      <alignment vertical="center"/>
    </xf>
    <xf numFmtId="0" fontId="31" fillId="16" borderId="23" xfId="0" applyFont="1" applyFill="1" applyBorder="1" applyAlignment="1">
      <alignment horizontal="center" vertical="center"/>
    </xf>
    <xf numFmtId="0" fontId="31" fillId="16" borderId="48" xfId="0" applyFont="1" applyFill="1" applyBorder="1" applyAlignment="1">
      <alignment horizontal="center" vertical="center"/>
    </xf>
    <xf numFmtId="0" fontId="32" fillId="16" borderId="60" xfId="0" applyFont="1" applyFill="1" applyBorder="1" applyAlignment="1">
      <alignment horizontal="center" vertical="center"/>
    </xf>
    <xf numFmtId="0" fontId="12" fillId="9" borderId="23" xfId="0" applyFont="1" applyFill="1" applyBorder="1"/>
    <xf numFmtId="0" fontId="16" fillId="22" borderId="23" xfId="0" applyFont="1" applyFill="1" applyBorder="1" applyAlignment="1">
      <alignment vertical="center"/>
    </xf>
    <xf numFmtId="0" fontId="0" fillId="3" borderId="23" xfId="0" applyFill="1" applyBorder="1" applyAlignment="1"/>
    <xf numFmtId="0" fontId="16" fillId="22" borderId="24" xfId="0" applyFont="1" applyFill="1" applyBorder="1" applyAlignment="1">
      <alignment vertical="center"/>
    </xf>
    <xf numFmtId="4" fontId="19" fillId="10" borderId="63" xfId="0" applyNumberFormat="1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horizontal="center" vertical="center"/>
    </xf>
    <xf numFmtId="0" fontId="10" fillId="24" borderId="2" xfId="2" applyFont="1" applyFill="1" applyBorder="1" applyAlignment="1" applyProtection="1">
      <alignment horizontal="center" vertical="center" wrapText="1"/>
    </xf>
    <xf numFmtId="0" fontId="10" fillId="24" borderId="9" xfId="2" applyFont="1" applyFill="1" applyBorder="1" applyAlignment="1" applyProtection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1" fontId="10" fillId="24" borderId="2" xfId="0" applyNumberFormat="1" applyFont="1" applyFill="1" applyBorder="1" applyAlignment="1">
      <alignment horizontal="center" vertical="center"/>
    </xf>
    <xf numFmtId="0" fontId="10" fillId="24" borderId="9" xfId="0" applyFont="1" applyFill="1" applyBorder="1" applyAlignment="1">
      <alignment horizontal="center" vertical="center"/>
    </xf>
    <xf numFmtId="0" fontId="10" fillId="24" borderId="9" xfId="1" applyFont="1" applyFill="1" applyBorder="1" applyAlignment="1">
      <alignment horizontal="center" vertical="center"/>
    </xf>
    <xf numFmtId="1" fontId="10" fillId="24" borderId="2" xfId="0" applyNumberFormat="1" applyFont="1" applyFill="1" applyBorder="1" applyAlignment="1">
      <alignment horizontal="center" vertical="center" wrapText="1"/>
    </xf>
    <xf numFmtId="0" fontId="10" fillId="24" borderId="9" xfId="0" applyFont="1" applyFill="1" applyBorder="1" applyAlignment="1">
      <alignment horizontal="center" vertical="center" wrapText="1"/>
    </xf>
    <xf numFmtId="4" fontId="10" fillId="24" borderId="2" xfId="0" applyNumberFormat="1" applyFont="1" applyFill="1" applyBorder="1" applyAlignment="1">
      <alignment horizontal="center" vertical="center" wrapText="1"/>
    </xf>
    <xf numFmtId="0" fontId="10" fillId="24" borderId="9" xfId="3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25" borderId="12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4" fontId="39" fillId="4" borderId="0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horizontal="center" vertical="center"/>
    </xf>
    <xf numFmtId="0" fontId="20" fillId="11" borderId="19" xfId="0" applyFont="1" applyFill="1" applyBorder="1"/>
    <xf numFmtId="0" fontId="37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left"/>
    </xf>
    <xf numFmtId="0" fontId="38" fillId="26" borderId="0" xfId="0" applyFont="1" applyFill="1" applyBorder="1"/>
    <xf numFmtId="0" fontId="38" fillId="26" borderId="0" xfId="0" applyFont="1" applyFill="1" applyBorder="1" applyAlignment="1">
      <alignment horizontal="center"/>
    </xf>
    <xf numFmtId="0" fontId="32" fillId="26" borderId="0" xfId="0" applyFont="1" applyFill="1" applyBorder="1" applyAlignment="1">
      <alignment horizontal="center" vertical="center"/>
    </xf>
    <xf numFmtId="0" fontId="20" fillId="26" borderId="0" xfId="0" applyFont="1" applyFill="1" applyBorder="1"/>
    <xf numFmtId="0" fontId="20" fillId="26" borderId="0" xfId="0" applyFont="1" applyFill="1" applyBorder="1" applyAlignment="1"/>
    <xf numFmtId="4" fontId="39" fillId="4" borderId="22" xfId="0" applyNumberFormat="1" applyFont="1" applyFill="1" applyBorder="1" applyAlignment="1">
      <alignment horizontal="center" vertical="center"/>
    </xf>
    <xf numFmtId="0" fontId="40" fillId="26" borderId="0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center" vertical="center"/>
    </xf>
    <xf numFmtId="0" fontId="20" fillId="4" borderId="0" xfId="0" applyFont="1" applyFill="1" applyBorder="1"/>
    <xf numFmtId="3" fontId="20" fillId="26" borderId="0" xfId="0" applyNumberFormat="1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" fillId="0" borderId="0" xfId="0" applyFont="1" applyFill="1"/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25" borderId="12" xfId="0" applyFont="1" applyFill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left" vertical="center"/>
    </xf>
    <xf numFmtId="0" fontId="40" fillId="26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3" fontId="31" fillId="11" borderId="0" xfId="0" applyNumberFormat="1" applyFont="1" applyFill="1" applyBorder="1" applyAlignment="1">
      <alignment wrapText="1"/>
    </xf>
    <xf numFmtId="3" fontId="31" fillId="11" borderId="23" xfId="0" applyNumberFormat="1" applyFont="1" applyFill="1" applyBorder="1" applyAlignment="1">
      <alignment horizontal="center" wrapText="1"/>
    </xf>
    <xf numFmtId="3" fontId="31" fillId="11" borderId="0" xfId="0" applyNumberFormat="1" applyFont="1" applyFill="1" applyBorder="1" applyAlignment="1">
      <alignment horizontal="center" wrapText="1"/>
    </xf>
    <xf numFmtId="0" fontId="20" fillId="11" borderId="0" xfId="0" applyFont="1" applyFill="1" applyAlignment="1">
      <alignment horizontal="center" wrapText="1"/>
    </xf>
    <xf numFmtId="0" fontId="20" fillId="11" borderId="0" xfId="0" applyFont="1" applyFill="1" applyAlignment="1">
      <alignment horizontal="center"/>
    </xf>
    <xf numFmtId="0" fontId="28" fillId="27" borderId="45" xfId="0" applyFont="1" applyFill="1" applyBorder="1" applyAlignment="1">
      <alignment horizontal="center" vertical="center"/>
    </xf>
    <xf numFmtId="0" fontId="28" fillId="27" borderId="23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center" vertical="center"/>
    </xf>
    <xf numFmtId="0" fontId="28" fillId="27" borderId="4" xfId="0" applyFont="1" applyFill="1" applyBorder="1" applyAlignment="1">
      <alignment horizontal="center" vertical="center"/>
    </xf>
    <xf numFmtId="0" fontId="28" fillId="27" borderId="18" xfId="0" applyFont="1" applyFill="1" applyBorder="1" applyAlignment="1">
      <alignment horizontal="center" vertical="center"/>
    </xf>
    <xf numFmtId="0" fontId="45" fillId="26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 wrapText="1"/>
    </xf>
    <xf numFmtId="4" fontId="46" fillId="4" borderId="0" xfId="0" applyNumberFormat="1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/>
    </xf>
    <xf numFmtId="0" fontId="35" fillId="17" borderId="39" xfId="0" applyFont="1" applyFill="1" applyBorder="1" applyAlignment="1">
      <alignment horizontal="center" vertical="center" wrapText="1"/>
    </xf>
    <xf numFmtId="0" fontId="35" fillId="17" borderId="20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40" fillId="26" borderId="0" xfId="0" applyFont="1" applyFill="1" applyBorder="1" applyAlignment="1">
      <alignment horizontal="left" vertical="top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1" fontId="19" fillId="24" borderId="39" xfId="0" applyNumberFormat="1" applyFont="1" applyFill="1" applyBorder="1" applyAlignment="1">
      <alignment horizontal="center" vertical="center"/>
    </xf>
    <xf numFmtId="1" fontId="19" fillId="24" borderId="20" xfId="0" applyNumberFormat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right" vertical="center"/>
    </xf>
    <xf numFmtId="0" fontId="47" fillId="3" borderId="19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/>
    </xf>
    <xf numFmtId="0" fontId="47" fillId="3" borderId="21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/>
    </xf>
    <xf numFmtId="0" fontId="6" fillId="28" borderId="14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14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8" borderId="17" xfId="0" applyFont="1" applyFill="1" applyBorder="1" applyAlignment="1">
      <alignment horizontal="center" vertical="center"/>
    </xf>
    <xf numFmtId="0" fontId="6" fillId="28" borderId="4" xfId="0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33" fillId="15" borderId="29" xfId="0" applyFont="1" applyFill="1" applyBorder="1" applyAlignment="1">
      <alignment horizontal="center" vertical="center"/>
    </xf>
    <xf numFmtId="0" fontId="33" fillId="15" borderId="36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wrapText="1"/>
    </xf>
    <xf numFmtId="0" fontId="26" fillId="10" borderId="42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23" xfId="0" applyFont="1" applyFill="1" applyBorder="1" applyAlignment="1">
      <alignment horizontal="center" vertical="center" wrapText="1"/>
    </xf>
    <xf numFmtId="0" fontId="34" fillId="16" borderId="24" xfId="0" applyFont="1" applyFill="1" applyBorder="1" applyAlignment="1">
      <alignment horizontal="center" vertical="center" wrapText="1"/>
    </xf>
    <xf numFmtId="2" fontId="19" fillId="0" borderId="39" xfId="0" applyNumberFormat="1" applyFont="1" applyFill="1" applyBorder="1" applyAlignment="1">
      <alignment horizontal="center" vertical="center"/>
    </xf>
    <xf numFmtId="2" fontId="19" fillId="0" borderId="20" xfId="0" applyNumberFormat="1" applyFont="1" applyFill="1" applyBorder="1" applyAlignment="1">
      <alignment horizontal="center" vertical="center"/>
    </xf>
    <xf numFmtId="2" fontId="19" fillId="0" borderId="41" xfId="0" applyNumberFormat="1" applyFont="1" applyFill="1" applyBorder="1" applyAlignment="1">
      <alignment horizontal="center"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1" xfId="0" applyFont="1" applyFill="1" applyBorder="1" applyAlignment="1">
      <alignment horizontal="center" vertical="center"/>
    </xf>
    <xf numFmtId="0" fontId="19" fillId="9" borderId="29" xfId="0" applyFont="1" applyFill="1" applyBorder="1" applyAlignment="1">
      <alignment horizontal="center" vertical="center"/>
    </xf>
    <xf numFmtId="0" fontId="16" fillId="10" borderId="23" xfId="0" applyFont="1" applyFill="1" applyBorder="1" applyAlignment="1">
      <alignment horizontal="center" vertical="center" wrapText="1"/>
    </xf>
    <xf numFmtId="0" fontId="16" fillId="10" borderId="62" xfId="0" applyFont="1" applyFill="1" applyBorder="1" applyAlignment="1">
      <alignment horizontal="center" vertical="center" wrapText="1"/>
    </xf>
    <xf numFmtId="0" fontId="25" fillId="14" borderId="7" xfId="0" applyFont="1" applyFill="1" applyBorder="1" applyAlignment="1">
      <alignment horizontal="center" vertical="center" wrapText="1"/>
    </xf>
    <xf numFmtId="0" fontId="25" fillId="14" borderId="37" xfId="0" applyFont="1" applyFill="1" applyBorder="1" applyAlignment="1">
      <alignment horizontal="center" vertical="center" wrapText="1"/>
    </xf>
    <xf numFmtId="0" fontId="25" fillId="23" borderId="45" xfId="0" applyFont="1" applyFill="1" applyBorder="1" applyAlignment="1">
      <alignment horizontal="center" vertical="center" wrapText="1"/>
    </xf>
    <xf numFmtId="0" fontId="25" fillId="23" borderId="23" xfId="0" applyFont="1" applyFill="1" applyBorder="1" applyAlignment="1">
      <alignment horizontal="center" vertical="center" wrapText="1"/>
    </xf>
    <xf numFmtId="0" fontId="25" fillId="23" borderId="48" xfId="0" applyFont="1" applyFill="1" applyBorder="1" applyAlignment="1">
      <alignment horizontal="center" vertical="center" wrapText="1"/>
    </xf>
    <xf numFmtId="0" fontId="25" fillId="23" borderId="30" xfId="0" applyFont="1" applyFill="1" applyBorder="1" applyAlignment="1">
      <alignment horizontal="center" vertical="center" wrapText="1"/>
    </xf>
    <xf numFmtId="0" fontId="25" fillId="23" borderId="0" xfId="0" applyFont="1" applyFill="1" applyBorder="1" applyAlignment="1">
      <alignment horizontal="center" vertical="center" wrapText="1"/>
    </xf>
    <xf numFmtId="0" fontId="25" fillId="23" borderId="31" xfId="0" applyFont="1" applyFill="1" applyBorder="1" applyAlignment="1">
      <alignment horizontal="center" vertical="center" wrapText="1"/>
    </xf>
    <xf numFmtId="0" fontId="33" fillId="16" borderId="38" xfId="0" applyFont="1" applyFill="1" applyBorder="1" applyAlignment="1">
      <alignment horizontal="center" vertical="center"/>
    </xf>
    <xf numFmtId="0" fontId="33" fillId="16" borderId="40" xfId="0" applyFont="1" applyFill="1" applyBorder="1" applyAlignment="1">
      <alignment horizontal="center" vertical="center"/>
    </xf>
    <xf numFmtId="0" fontId="33" fillId="16" borderId="61" xfId="0" applyFont="1" applyFill="1" applyBorder="1" applyAlignment="1">
      <alignment horizontal="center" vertical="center"/>
    </xf>
    <xf numFmtId="0" fontId="33" fillId="16" borderId="20" xfId="0" applyFont="1" applyFill="1" applyBorder="1" applyAlignment="1">
      <alignment horizontal="center" vertical="center"/>
    </xf>
    <xf numFmtId="0" fontId="33" fillId="16" borderId="41" xfId="0" applyFont="1" applyFill="1" applyBorder="1" applyAlignment="1">
      <alignment horizontal="center" vertical="center"/>
    </xf>
    <xf numFmtId="0" fontId="26" fillId="18" borderId="51" xfId="0" applyFont="1" applyFill="1" applyBorder="1" applyAlignment="1">
      <alignment horizontal="center" vertical="center"/>
    </xf>
    <xf numFmtId="0" fontId="26" fillId="18" borderId="26" xfId="0" applyFont="1" applyFill="1" applyBorder="1" applyAlignment="1">
      <alignment horizontal="center" vertical="center"/>
    </xf>
    <xf numFmtId="0" fontId="26" fillId="18" borderId="27" xfId="0" applyFont="1" applyFill="1" applyBorder="1" applyAlignment="1">
      <alignment horizontal="center" vertical="center"/>
    </xf>
    <xf numFmtId="0" fontId="42" fillId="19" borderId="51" xfId="0" applyFont="1" applyFill="1" applyBorder="1" applyAlignment="1">
      <alignment horizontal="center" vertical="center" wrapText="1"/>
    </xf>
    <xf numFmtId="0" fontId="42" fillId="19" borderId="26" xfId="0" applyFont="1" applyFill="1" applyBorder="1" applyAlignment="1">
      <alignment horizontal="center" vertical="center" wrapText="1"/>
    </xf>
    <xf numFmtId="0" fontId="42" fillId="19" borderId="27" xfId="0" applyFont="1" applyFill="1" applyBorder="1" applyAlignment="1">
      <alignment horizontal="center" vertical="center" wrapText="1"/>
    </xf>
    <xf numFmtId="0" fontId="50" fillId="20" borderId="51" xfId="0" applyFont="1" applyFill="1" applyBorder="1" applyAlignment="1">
      <alignment horizontal="center" vertical="center" wrapText="1"/>
    </xf>
    <xf numFmtId="0" fontId="50" fillId="20" borderId="26" xfId="0" applyFont="1" applyFill="1" applyBorder="1" applyAlignment="1">
      <alignment horizontal="center" vertical="center" wrapText="1"/>
    </xf>
    <xf numFmtId="0" fontId="50" fillId="20" borderId="27" xfId="0" applyFont="1" applyFill="1" applyBorder="1" applyAlignment="1">
      <alignment horizontal="center" vertical="center" wrapText="1"/>
    </xf>
    <xf numFmtId="0" fontId="27" fillId="21" borderId="53" xfId="0" applyFont="1" applyFill="1" applyBorder="1" applyAlignment="1">
      <alignment horizontal="center" vertical="center" wrapText="1"/>
    </xf>
    <xf numFmtId="0" fontId="27" fillId="21" borderId="28" xfId="0" applyFont="1" applyFill="1" applyBorder="1" applyAlignment="1">
      <alignment horizontal="center" vertical="center" wrapText="1"/>
    </xf>
    <xf numFmtId="0" fontId="27" fillId="21" borderId="35" xfId="0" applyFont="1" applyFill="1" applyBorder="1" applyAlignment="1">
      <alignment horizontal="center" vertical="center" wrapText="1"/>
    </xf>
    <xf numFmtId="0" fontId="27" fillId="21" borderId="25" xfId="0" applyFont="1" applyFill="1" applyBorder="1" applyAlignment="1">
      <alignment horizontal="center" vertical="center" wrapText="1"/>
    </xf>
    <xf numFmtId="0" fontId="27" fillId="21" borderId="55" xfId="0" applyFont="1" applyFill="1" applyBorder="1" applyAlignment="1">
      <alignment horizontal="center" vertical="center" wrapText="1"/>
    </xf>
    <xf numFmtId="0" fontId="27" fillId="21" borderId="56" xfId="0" applyFont="1" applyFill="1" applyBorder="1" applyAlignment="1">
      <alignment horizontal="center" vertical="center" wrapText="1"/>
    </xf>
    <xf numFmtId="4" fontId="46" fillId="21" borderId="54" xfId="0" applyNumberFormat="1" applyFont="1" applyFill="1" applyBorder="1" applyAlignment="1">
      <alignment horizontal="center" vertical="center"/>
    </xf>
    <xf numFmtId="4" fontId="46" fillId="21" borderId="57" xfId="0" applyNumberFormat="1" applyFont="1" applyFill="1" applyBorder="1" applyAlignment="1">
      <alignment horizontal="center" vertical="center"/>
    </xf>
    <xf numFmtId="2" fontId="19" fillId="0" borderId="21" xfId="0" applyNumberFormat="1" applyFont="1" applyFill="1" applyBorder="1" applyAlignment="1">
      <alignment horizontal="center" vertical="center"/>
    </xf>
    <xf numFmtId="0" fontId="26" fillId="18" borderId="33" xfId="0" applyFont="1" applyFill="1" applyBorder="1" applyAlignment="1">
      <alignment horizontal="center" vertical="center" wrapText="1"/>
    </xf>
    <xf numFmtId="0" fontId="26" fillId="18" borderId="34" xfId="0" applyFont="1" applyFill="1" applyBorder="1" applyAlignment="1">
      <alignment horizontal="center" vertical="center" wrapText="1"/>
    </xf>
    <xf numFmtId="3" fontId="31" fillId="4" borderId="0" xfId="0" applyNumberFormat="1" applyFont="1" applyFill="1" applyBorder="1" applyAlignment="1">
      <alignment horizontal="center" wrapText="1"/>
    </xf>
    <xf numFmtId="0" fontId="44" fillId="26" borderId="0" xfId="0" applyFont="1" applyFill="1" applyBorder="1" applyAlignment="1">
      <alignment horizontal="center" vertical="center"/>
    </xf>
  </cellXfs>
  <cellStyles count="5">
    <cellStyle name="Excel Built-in Normal" xfId="3" xr:uid="{00000000-0005-0000-0000-000000000000}"/>
    <cellStyle name="Excel Built-in Normal 1" xfId="4" xr:uid="{00000000-0005-0000-0000-000001000000}"/>
    <cellStyle name="Komórka zaznaczona" xfId="1" builtinId="23"/>
    <cellStyle name="Normalny" xfId="0" builtinId="0"/>
    <cellStyle name="Normalny_SAMOCHODY WSZYSTKO" xfId="2" xr:uid="{00000000-0005-0000-0000-000004000000}"/>
  </cellStyles>
  <dxfs count="0"/>
  <tableStyles count="0" defaultTableStyle="TableStyleMedium2" defaultPivotStyle="PivotStyleLight16"/>
  <colors>
    <mruColors>
      <color rgb="FFFEF3C2"/>
      <color rgb="FFFFFFCC"/>
      <color rgb="FFFE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58"/>
  <sheetViews>
    <sheetView tabSelected="1" topLeftCell="D1" zoomScale="80" zoomScaleNormal="80" workbookViewId="0">
      <pane ySplit="6" topLeftCell="A28" activePane="bottomLeft" state="frozen"/>
      <selection pane="bottomLeft" activeCell="M45" sqref="M45"/>
    </sheetView>
  </sheetViews>
  <sheetFormatPr defaultRowHeight="14.25"/>
  <cols>
    <col min="1" max="1" width="7.85546875" style="1" customWidth="1"/>
    <col min="2" max="2" width="14.7109375" style="2" bestFit="1" customWidth="1"/>
    <col min="3" max="3" width="17.7109375" style="2" bestFit="1" customWidth="1"/>
    <col min="4" max="4" width="9.42578125" style="2" bestFit="1" customWidth="1"/>
    <col min="5" max="5" width="7.5703125" style="2" bestFit="1" customWidth="1"/>
    <col min="6" max="6" width="7.28515625" style="2" bestFit="1" customWidth="1"/>
    <col min="7" max="7" width="29.85546875" style="2" bestFit="1" customWidth="1"/>
    <col min="8" max="8" width="18.28515625" style="2" customWidth="1"/>
    <col min="9" max="9" width="19.140625" style="2" customWidth="1"/>
    <col min="10" max="10" width="15.85546875" style="2" customWidth="1"/>
    <col min="11" max="12" width="19.140625" style="2" customWidth="1"/>
    <col min="13" max="13" width="18.5703125" style="2" customWidth="1"/>
    <col min="14" max="14" width="19.28515625" style="2" customWidth="1"/>
    <col min="15" max="15" width="18.28515625" style="2" customWidth="1"/>
    <col min="16" max="16" width="26.140625" style="2" bestFit="1" customWidth="1"/>
    <col min="17" max="17" width="16.7109375" style="2" customWidth="1"/>
    <col min="18" max="18" width="18.28515625" style="2" customWidth="1"/>
    <col min="19" max="19" width="18.42578125" style="2" customWidth="1"/>
    <col min="20" max="20" width="17.28515625" style="2" customWidth="1"/>
    <col min="21" max="16384" width="9.140625" style="2"/>
  </cols>
  <sheetData>
    <row r="1" spans="1:25" ht="15.75" thickBot="1">
      <c r="A1" s="133" t="s">
        <v>106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87"/>
      <c r="V1" s="87"/>
      <c r="W1" s="87"/>
      <c r="X1" s="87"/>
      <c r="Y1" s="87"/>
    </row>
    <row r="2" spans="1:25" ht="44.25" customHeight="1" thickBot="1">
      <c r="A2" s="134" t="s">
        <v>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6"/>
      <c r="U2" s="90"/>
      <c r="V2" s="87"/>
      <c r="W2" s="87"/>
      <c r="X2" s="87"/>
      <c r="Y2" s="87"/>
    </row>
    <row r="3" spans="1:25" ht="45" customHeight="1" thickBot="1">
      <c r="A3" s="137" t="s">
        <v>64</v>
      </c>
      <c r="B3" s="138"/>
      <c r="C3" s="138"/>
      <c r="D3" s="138"/>
      <c r="E3" s="138"/>
      <c r="F3" s="138"/>
      <c r="G3" s="139"/>
      <c r="H3" s="140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2"/>
      <c r="U3" s="87"/>
      <c r="V3" s="87"/>
      <c r="W3" s="87"/>
      <c r="X3" s="87"/>
      <c r="Y3" s="87"/>
    </row>
    <row r="4" spans="1:25" s="3" customFormat="1" ht="37.5" customHeight="1">
      <c r="A4" s="143" t="s">
        <v>31</v>
      </c>
      <c r="B4" s="144"/>
      <c r="C4" s="144"/>
      <c r="D4" s="144"/>
      <c r="E4" s="144"/>
      <c r="F4" s="144"/>
      <c r="G4" s="145"/>
      <c r="H4" s="146" t="s">
        <v>114</v>
      </c>
      <c r="I4" s="147"/>
      <c r="J4" s="148"/>
      <c r="K4" s="149" t="s">
        <v>113</v>
      </c>
      <c r="L4" s="150"/>
      <c r="M4" s="150"/>
      <c r="N4" s="150"/>
      <c r="O4" s="150"/>
      <c r="P4" s="150"/>
      <c r="Q4" s="150"/>
      <c r="R4" s="150"/>
      <c r="S4" s="150"/>
      <c r="T4" s="151"/>
      <c r="U4" s="88"/>
      <c r="V4" s="88"/>
      <c r="W4" s="88"/>
      <c r="X4" s="88"/>
      <c r="Y4" s="88"/>
    </row>
    <row r="5" spans="1:25" s="1" customFormat="1" ht="120">
      <c r="A5" s="4" t="s">
        <v>30</v>
      </c>
      <c r="B5" s="4" t="s">
        <v>0</v>
      </c>
      <c r="C5" s="4" t="s">
        <v>1</v>
      </c>
      <c r="D5" s="5" t="s">
        <v>2</v>
      </c>
      <c r="E5" s="6" t="s">
        <v>4</v>
      </c>
      <c r="F5" s="6" t="s">
        <v>3</v>
      </c>
      <c r="G5" s="7" t="s">
        <v>39</v>
      </c>
      <c r="H5" s="14" t="s">
        <v>38</v>
      </c>
      <c r="I5" s="8" t="s">
        <v>41</v>
      </c>
      <c r="J5" s="17" t="s">
        <v>43</v>
      </c>
      <c r="K5" s="19" t="s">
        <v>45</v>
      </c>
      <c r="L5" s="20" t="s">
        <v>47</v>
      </c>
      <c r="M5" s="20" t="s">
        <v>49</v>
      </c>
      <c r="N5" s="20" t="s">
        <v>51</v>
      </c>
      <c r="O5" s="20" t="s">
        <v>53</v>
      </c>
      <c r="P5" s="20" t="s">
        <v>59</v>
      </c>
      <c r="Q5" s="20" t="s">
        <v>60</v>
      </c>
      <c r="R5" s="20" t="s">
        <v>61</v>
      </c>
      <c r="S5" s="21" t="s">
        <v>62</v>
      </c>
      <c r="T5" s="98" t="s">
        <v>63</v>
      </c>
      <c r="U5" s="86"/>
      <c r="V5" s="86"/>
      <c r="W5" s="86"/>
      <c r="X5" s="86"/>
      <c r="Y5" s="86"/>
    </row>
    <row r="6" spans="1:25" s="12" customFormat="1" ht="21.75" customHeight="1">
      <c r="A6" s="9" t="s">
        <v>29</v>
      </c>
      <c r="B6" s="9" t="s">
        <v>37</v>
      </c>
      <c r="C6" s="10" t="s">
        <v>32</v>
      </c>
      <c r="D6" s="10" t="s">
        <v>33</v>
      </c>
      <c r="E6" s="9" t="s">
        <v>34</v>
      </c>
      <c r="F6" s="11" t="s">
        <v>35</v>
      </c>
      <c r="G6" s="22" t="s">
        <v>36</v>
      </c>
      <c r="H6" s="70" t="s">
        <v>40</v>
      </c>
      <c r="I6" s="92" t="s">
        <v>42</v>
      </c>
      <c r="J6" s="93" t="s">
        <v>44</v>
      </c>
      <c r="K6" s="94" t="s">
        <v>46</v>
      </c>
      <c r="L6" s="95" t="s">
        <v>48</v>
      </c>
      <c r="M6" s="95" t="s">
        <v>50</v>
      </c>
      <c r="N6" s="95" t="s">
        <v>76</v>
      </c>
      <c r="O6" s="95" t="s">
        <v>52</v>
      </c>
      <c r="P6" s="95" t="s">
        <v>54</v>
      </c>
      <c r="Q6" s="95" t="s">
        <v>55</v>
      </c>
      <c r="R6" s="95" t="s">
        <v>56</v>
      </c>
      <c r="S6" s="96" t="s">
        <v>57</v>
      </c>
      <c r="T6" s="97" t="s">
        <v>58</v>
      </c>
      <c r="U6" s="89"/>
      <c r="V6" s="89"/>
      <c r="W6" s="89"/>
      <c r="X6" s="89"/>
      <c r="Y6" s="89"/>
    </row>
    <row r="7" spans="1:25" ht="29.1" customHeight="1">
      <c r="A7" s="68">
        <v>1</v>
      </c>
      <c r="B7" s="57" t="s">
        <v>78</v>
      </c>
      <c r="C7" s="58" t="s">
        <v>79</v>
      </c>
      <c r="D7" s="57" t="s">
        <v>6</v>
      </c>
      <c r="E7" s="58">
        <v>1242</v>
      </c>
      <c r="F7" s="58">
        <v>2007</v>
      </c>
      <c r="G7" s="59" t="s">
        <v>80</v>
      </c>
      <c r="H7" s="15"/>
      <c r="I7" s="13"/>
      <c r="J7" s="18"/>
      <c r="K7" s="15"/>
      <c r="L7" s="13"/>
      <c r="M7" s="13"/>
      <c r="N7" s="13"/>
      <c r="O7" s="13"/>
      <c r="P7" s="13"/>
      <c r="Q7" s="13"/>
      <c r="R7" s="13"/>
      <c r="S7" s="16"/>
      <c r="T7" s="69">
        <f>SUM(H7:S7)</f>
        <v>0</v>
      </c>
      <c r="U7" s="91"/>
      <c r="V7" s="87"/>
      <c r="W7" s="87"/>
      <c r="X7" s="87"/>
      <c r="Y7" s="87"/>
    </row>
    <row r="8" spans="1:25" ht="29.1" customHeight="1">
      <c r="A8" s="68">
        <v>2</v>
      </c>
      <c r="B8" s="57" t="s">
        <v>19</v>
      </c>
      <c r="C8" s="58" t="s">
        <v>27</v>
      </c>
      <c r="D8" s="57" t="s">
        <v>6</v>
      </c>
      <c r="E8" s="58">
        <v>1396</v>
      </c>
      <c r="F8" s="58">
        <v>2010</v>
      </c>
      <c r="G8" s="59" t="s">
        <v>81</v>
      </c>
      <c r="H8" s="15"/>
      <c r="I8" s="13"/>
      <c r="J8" s="18"/>
      <c r="K8" s="15"/>
      <c r="L8" s="13"/>
      <c r="M8" s="13"/>
      <c r="N8" s="13"/>
      <c r="O8" s="13"/>
      <c r="P8" s="13"/>
      <c r="Q8" s="13"/>
      <c r="R8" s="13"/>
      <c r="S8" s="16"/>
      <c r="T8" s="69">
        <f t="shared" ref="T8:T28" si="0">SUM(H8:S8)</f>
        <v>0</v>
      </c>
      <c r="U8" s="87"/>
      <c r="V8" s="87"/>
      <c r="W8" s="87"/>
      <c r="X8" s="87"/>
      <c r="Y8" s="87"/>
    </row>
    <row r="9" spans="1:25" ht="29.1" customHeight="1">
      <c r="A9" s="68">
        <v>3</v>
      </c>
      <c r="B9" s="57" t="s">
        <v>9</v>
      </c>
      <c r="C9" s="58" t="s">
        <v>82</v>
      </c>
      <c r="D9" s="57" t="s">
        <v>6</v>
      </c>
      <c r="E9" s="58">
        <v>1999</v>
      </c>
      <c r="F9" s="58">
        <v>2011</v>
      </c>
      <c r="G9" s="59" t="s">
        <v>83</v>
      </c>
      <c r="H9" s="15"/>
      <c r="I9" s="13"/>
      <c r="J9" s="18"/>
      <c r="K9" s="15"/>
      <c r="L9" s="13"/>
      <c r="M9" s="13"/>
      <c r="N9" s="13"/>
      <c r="O9" s="13"/>
      <c r="P9" s="13"/>
      <c r="Q9" s="13"/>
      <c r="R9" s="13"/>
      <c r="S9" s="16"/>
      <c r="T9" s="69">
        <f t="shared" si="0"/>
        <v>0</v>
      </c>
      <c r="U9" s="87"/>
      <c r="V9" s="87"/>
      <c r="W9" s="87"/>
      <c r="X9" s="87"/>
      <c r="Y9" s="87"/>
    </row>
    <row r="10" spans="1:25" ht="29.1" customHeight="1">
      <c r="A10" s="68">
        <v>4</v>
      </c>
      <c r="B10" s="60" t="s">
        <v>13</v>
      </c>
      <c r="C10" s="60" t="s">
        <v>21</v>
      </c>
      <c r="D10" s="60" t="s">
        <v>6</v>
      </c>
      <c r="E10" s="64">
        <v>1999</v>
      </c>
      <c r="F10" s="64">
        <v>2018</v>
      </c>
      <c r="G10" s="65" t="s">
        <v>84</v>
      </c>
      <c r="H10" s="15"/>
      <c r="I10" s="13"/>
      <c r="J10" s="18"/>
      <c r="K10" s="15"/>
      <c r="L10" s="13"/>
      <c r="M10" s="13"/>
      <c r="N10" s="13"/>
      <c r="O10" s="13"/>
      <c r="P10" s="13"/>
      <c r="Q10" s="13"/>
      <c r="R10" s="13"/>
      <c r="S10" s="16"/>
      <c r="T10" s="69">
        <f t="shared" si="0"/>
        <v>0</v>
      </c>
      <c r="U10" s="87"/>
      <c r="V10" s="87"/>
      <c r="W10" s="87"/>
      <c r="X10" s="87"/>
      <c r="Y10" s="87"/>
    </row>
    <row r="11" spans="1:25" ht="29.1" customHeight="1">
      <c r="A11" s="68">
        <v>5</v>
      </c>
      <c r="B11" s="60" t="s">
        <v>7</v>
      </c>
      <c r="C11" s="57" t="s">
        <v>14</v>
      </c>
      <c r="D11" s="57" t="s">
        <v>6</v>
      </c>
      <c r="E11" s="61">
        <v>1399</v>
      </c>
      <c r="F11" s="61">
        <v>2017</v>
      </c>
      <c r="G11" s="62" t="s">
        <v>85</v>
      </c>
      <c r="H11" s="15"/>
      <c r="I11" s="13"/>
      <c r="J11" s="18"/>
      <c r="K11" s="15"/>
      <c r="L11" s="13"/>
      <c r="M11" s="13"/>
      <c r="N11" s="13"/>
      <c r="O11" s="13"/>
      <c r="P11" s="13"/>
      <c r="Q11" s="13"/>
      <c r="R11" s="13"/>
      <c r="S11" s="16"/>
      <c r="T11" s="69">
        <f t="shared" si="0"/>
        <v>0</v>
      </c>
      <c r="U11" s="87"/>
      <c r="V11" s="87"/>
      <c r="W11" s="87"/>
      <c r="X11" s="87"/>
      <c r="Y11" s="87"/>
    </row>
    <row r="12" spans="1:25" ht="29.1" customHeight="1">
      <c r="A12" s="68">
        <v>6</v>
      </c>
      <c r="B12" s="60" t="s">
        <v>7</v>
      </c>
      <c r="C12" s="57" t="s">
        <v>14</v>
      </c>
      <c r="D12" s="57" t="s">
        <v>6</v>
      </c>
      <c r="E12" s="61">
        <v>1399</v>
      </c>
      <c r="F12" s="61">
        <v>2017</v>
      </c>
      <c r="G12" s="63" t="s">
        <v>86</v>
      </c>
      <c r="H12" s="15"/>
      <c r="I12" s="13"/>
      <c r="J12" s="18"/>
      <c r="K12" s="15"/>
      <c r="L12" s="13"/>
      <c r="M12" s="13"/>
      <c r="N12" s="13"/>
      <c r="O12" s="13"/>
      <c r="P12" s="13"/>
      <c r="Q12" s="13"/>
      <c r="R12" s="13"/>
      <c r="S12" s="16"/>
      <c r="T12" s="69">
        <f t="shared" si="0"/>
        <v>0</v>
      </c>
      <c r="U12" s="87"/>
      <c r="V12" s="87"/>
      <c r="W12" s="87"/>
      <c r="X12" s="87"/>
      <c r="Y12" s="87"/>
    </row>
    <row r="13" spans="1:25" ht="29.1" customHeight="1">
      <c r="A13" s="68">
        <v>7</v>
      </c>
      <c r="B13" s="60" t="s">
        <v>15</v>
      </c>
      <c r="C13" s="57" t="s">
        <v>16</v>
      </c>
      <c r="D13" s="57" t="s">
        <v>17</v>
      </c>
      <c r="E13" s="61">
        <v>2143</v>
      </c>
      <c r="F13" s="61">
        <v>2017</v>
      </c>
      <c r="G13" s="62" t="s">
        <v>87</v>
      </c>
      <c r="H13" s="15"/>
      <c r="I13" s="13"/>
      <c r="J13" s="18"/>
      <c r="K13" s="15"/>
      <c r="L13" s="13"/>
      <c r="M13" s="13"/>
      <c r="N13" s="13"/>
      <c r="O13" s="13"/>
      <c r="P13" s="13"/>
      <c r="Q13" s="13"/>
      <c r="R13" s="13"/>
      <c r="S13" s="16"/>
      <c r="T13" s="69">
        <f t="shared" si="0"/>
        <v>0</v>
      </c>
      <c r="U13" s="87"/>
      <c r="V13" s="87"/>
      <c r="W13" s="87"/>
      <c r="X13" s="87"/>
      <c r="Y13" s="87"/>
    </row>
    <row r="14" spans="1:25" ht="29.1" customHeight="1">
      <c r="A14" s="68">
        <v>8</v>
      </c>
      <c r="B14" s="60" t="s">
        <v>19</v>
      </c>
      <c r="C14" s="60" t="s">
        <v>20</v>
      </c>
      <c r="D14" s="60" t="s">
        <v>6</v>
      </c>
      <c r="E14" s="64">
        <v>1353</v>
      </c>
      <c r="F14" s="64">
        <v>2019</v>
      </c>
      <c r="G14" s="65" t="s">
        <v>88</v>
      </c>
      <c r="H14" s="15"/>
      <c r="I14" s="13"/>
      <c r="J14" s="18"/>
      <c r="K14" s="15"/>
      <c r="L14" s="13"/>
      <c r="M14" s="13"/>
      <c r="N14" s="13"/>
      <c r="O14" s="13"/>
      <c r="P14" s="13"/>
      <c r="Q14" s="13"/>
      <c r="R14" s="13"/>
      <c r="S14" s="16"/>
      <c r="T14" s="69">
        <f t="shared" si="0"/>
        <v>0</v>
      </c>
      <c r="U14" s="87"/>
      <c r="V14" s="87"/>
      <c r="W14" s="87"/>
      <c r="X14" s="87"/>
      <c r="Y14" s="87"/>
    </row>
    <row r="15" spans="1:25" ht="29.1" customHeight="1">
      <c r="A15" s="68">
        <v>9</v>
      </c>
      <c r="B15" s="57" t="s">
        <v>22</v>
      </c>
      <c r="C15" s="58" t="s">
        <v>23</v>
      </c>
      <c r="D15" s="57" t="s">
        <v>6</v>
      </c>
      <c r="E15" s="58">
        <v>1598</v>
      </c>
      <c r="F15" s="58">
        <v>2009</v>
      </c>
      <c r="G15" s="59" t="s">
        <v>89</v>
      </c>
      <c r="H15" s="15"/>
      <c r="I15" s="13"/>
      <c r="J15" s="18"/>
      <c r="K15" s="15"/>
      <c r="L15" s="13"/>
      <c r="M15" s="13"/>
      <c r="N15" s="13"/>
      <c r="O15" s="13"/>
      <c r="P15" s="13"/>
      <c r="Q15" s="13"/>
      <c r="R15" s="13"/>
      <c r="S15" s="16"/>
      <c r="T15" s="69">
        <f t="shared" si="0"/>
        <v>0</v>
      </c>
      <c r="U15" s="87"/>
      <c r="V15" s="87"/>
      <c r="W15" s="87"/>
      <c r="X15" s="87"/>
      <c r="Y15" s="87"/>
    </row>
    <row r="16" spans="1:25" ht="29.1" customHeight="1">
      <c r="A16" s="68">
        <v>10</v>
      </c>
      <c r="B16" s="57" t="s">
        <v>9</v>
      </c>
      <c r="C16" s="58" t="s">
        <v>10</v>
      </c>
      <c r="D16" s="57" t="s">
        <v>6</v>
      </c>
      <c r="E16" s="58">
        <v>1388</v>
      </c>
      <c r="F16" s="58">
        <v>2009</v>
      </c>
      <c r="G16" s="59" t="s">
        <v>90</v>
      </c>
      <c r="H16" s="15"/>
      <c r="I16" s="13"/>
      <c r="J16" s="18"/>
      <c r="K16" s="15"/>
      <c r="L16" s="13"/>
      <c r="M16" s="13"/>
      <c r="N16" s="13"/>
      <c r="O16" s="13"/>
      <c r="P16" s="13"/>
      <c r="Q16" s="13"/>
      <c r="R16" s="13"/>
      <c r="S16" s="16"/>
      <c r="T16" s="69">
        <f t="shared" si="0"/>
        <v>0</v>
      </c>
      <c r="U16" s="87"/>
      <c r="V16" s="87"/>
      <c r="W16" s="87"/>
      <c r="X16" s="87"/>
      <c r="Y16" s="87"/>
    </row>
    <row r="17" spans="1:1020" ht="29.1" customHeight="1">
      <c r="A17" s="68">
        <v>11</v>
      </c>
      <c r="B17" s="60" t="s">
        <v>5</v>
      </c>
      <c r="C17" s="60" t="s">
        <v>24</v>
      </c>
      <c r="D17" s="60" t="s">
        <v>6</v>
      </c>
      <c r="E17" s="64">
        <v>999</v>
      </c>
      <c r="F17" s="64">
        <v>2018</v>
      </c>
      <c r="G17" s="65" t="s">
        <v>91</v>
      </c>
      <c r="H17" s="15"/>
      <c r="I17" s="13"/>
      <c r="J17" s="18"/>
      <c r="K17" s="15"/>
      <c r="L17" s="13"/>
      <c r="M17" s="13"/>
      <c r="N17" s="13"/>
      <c r="O17" s="13"/>
      <c r="P17" s="13"/>
      <c r="Q17" s="13"/>
      <c r="R17" s="13"/>
      <c r="S17" s="16"/>
      <c r="T17" s="69">
        <f t="shared" si="0"/>
        <v>0</v>
      </c>
      <c r="U17" s="87"/>
      <c r="V17" s="87"/>
      <c r="W17" s="87"/>
      <c r="X17" s="87"/>
      <c r="Y17" s="87"/>
    </row>
    <row r="18" spans="1:1020" ht="29.1" customHeight="1">
      <c r="A18" s="68">
        <v>12</v>
      </c>
      <c r="B18" s="57" t="s">
        <v>22</v>
      </c>
      <c r="C18" s="58" t="s">
        <v>23</v>
      </c>
      <c r="D18" s="57" t="s">
        <v>6</v>
      </c>
      <c r="E18" s="58">
        <v>1598</v>
      </c>
      <c r="F18" s="58">
        <v>2011</v>
      </c>
      <c r="G18" s="59" t="s">
        <v>92</v>
      </c>
      <c r="H18" s="15"/>
      <c r="I18" s="13"/>
      <c r="J18" s="18"/>
      <c r="K18" s="15"/>
      <c r="L18" s="13"/>
      <c r="M18" s="13"/>
      <c r="N18" s="13"/>
      <c r="O18" s="13"/>
      <c r="P18" s="13"/>
      <c r="Q18" s="13"/>
      <c r="R18" s="13"/>
      <c r="S18" s="16"/>
      <c r="T18" s="69">
        <f t="shared" si="0"/>
        <v>0</v>
      </c>
      <c r="U18" s="87"/>
      <c r="V18" s="87"/>
      <c r="W18" s="87"/>
      <c r="X18" s="87"/>
      <c r="Y18" s="87"/>
    </row>
    <row r="19" spans="1:1020" ht="29.1" customHeight="1">
      <c r="A19" s="68">
        <v>13</v>
      </c>
      <c r="B19" s="57" t="s">
        <v>22</v>
      </c>
      <c r="C19" s="58" t="s">
        <v>23</v>
      </c>
      <c r="D19" s="57" t="s">
        <v>6</v>
      </c>
      <c r="E19" s="58">
        <v>1598</v>
      </c>
      <c r="F19" s="58">
        <v>2011</v>
      </c>
      <c r="G19" s="59" t="s">
        <v>93</v>
      </c>
      <c r="H19" s="15"/>
      <c r="I19" s="13"/>
      <c r="J19" s="18"/>
      <c r="K19" s="15"/>
      <c r="L19" s="13"/>
      <c r="M19" s="13"/>
      <c r="N19" s="13"/>
      <c r="O19" s="13"/>
      <c r="P19" s="13"/>
      <c r="Q19" s="13"/>
      <c r="R19" s="13"/>
      <c r="S19" s="16"/>
      <c r="T19" s="69">
        <f t="shared" si="0"/>
        <v>0</v>
      </c>
      <c r="U19" s="87"/>
      <c r="V19" s="87"/>
      <c r="W19" s="87"/>
      <c r="X19" s="87"/>
      <c r="Y19" s="87"/>
    </row>
    <row r="20" spans="1:1020" ht="29.1" customHeight="1">
      <c r="A20" s="68">
        <v>14</v>
      </c>
      <c r="B20" s="57" t="s">
        <v>22</v>
      </c>
      <c r="C20" s="58" t="s">
        <v>23</v>
      </c>
      <c r="D20" s="57" t="s">
        <v>6</v>
      </c>
      <c r="E20" s="58">
        <v>1598</v>
      </c>
      <c r="F20" s="58">
        <v>2011</v>
      </c>
      <c r="G20" s="59" t="s">
        <v>94</v>
      </c>
      <c r="H20" s="15"/>
      <c r="I20" s="13"/>
      <c r="J20" s="18"/>
      <c r="K20" s="15"/>
      <c r="L20" s="13"/>
      <c r="M20" s="13"/>
      <c r="N20" s="13"/>
      <c r="O20" s="13"/>
      <c r="P20" s="13"/>
      <c r="Q20" s="13"/>
      <c r="R20" s="13"/>
      <c r="S20" s="16"/>
      <c r="T20" s="69">
        <f t="shared" si="0"/>
        <v>0</v>
      </c>
      <c r="U20" s="87"/>
      <c r="V20" s="87"/>
      <c r="W20" s="87"/>
      <c r="X20" s="87"/>
      <c r="Y20" s="87"/>
    </row>
    <row r="21" spans="1:1020" ht="29.1" customHeight="1">
      <c r="A21" s="68">
        <v>15</v>
      </c>
      <c r="B21" s="60" t="s">
        <v>9</v>
      </c>
      <c r="C21" s="58" t="s">
        <v>10</v>
      </c>
      <c r="D21" s="60" t="s">
        <v>6</v>
      </c>
      <c r="E21" s="58">
        <v>1596</v>
      </c>
      <c r="F21" s="58">
        <v>2011</v>
      </c>
      <c r="G21" s="59" t="s">
        <v>95</v>
      </c>
      <c r="H21" s="15"/>
      <c r="I21" s="13"/>
      <c r="J21" s="18"/>
      <c r="K21" s="15"/>
      <c r="L21" s="13"/>
      <c r="M21" s="13"/>
      <c r="N21" s="13"/>
      <c r="O21" s="13"/>
      <c r="P21" s="13"/>
      <c r="Q21" s="13"/>
      <c r="R21" s="13"/>
      <c r="S21" s="16"/>
      <c r="T21" s="69">
        <f t="shared" si="0"/>
        <v>0</v>
      </c>
      <c r="U21" s="87"/>
      <c r="V21" s="87"/>
      <c r="W21" s="87"/>
      <c r="X21" s="87"/>
      <c r="Y21" s="87"/>
    </row>
    <row r="22" spans="1:1020" ht="29.1" customHeight="1">
      <c r="A22" s="68">
        <v>16</v>
      </c>
      <c r="B22" s="60" t="s">
        <v>11</v>
      </c>
      <c r="C22" s="60" t="s">
        <v>12</v>
      </c>
      <c r="D22" s="60" t="s">
        <v>6</v>
      </c>
      <c r="E22" s="64">
        <v>1598</v>
      </c>
      <c r="F22" s="64">
        <v>2016</v>
      </c>
      <c r="G22" s="62" t="s">
        <v>96</v>
      </c>
      <c r="H22" s="15"/>
      <c r="I22" s="13"/>
      <c r="J22" s="18"/>
      <c r="K22" s="15"/>
      <c r="L22" s="13"/>
      <c r="M22" s="13"/>
      <c r="N22" s="13"/>
      <c r="O22" s="13"/>
      <c r="P22" s="13"/>
      <c r="Q22" s="13"/>
      <c r="R22" s="13"/>
      <c r="S22" s="16"/>
      <c r="T22" s="69">
        <f t="shared" si="0"/>
        <v>0</v>
      </c>
      <c r="U22" s="87"/>
      <c r="V22" s="87"/>
      <c r="W22" s="87"/>
      <c r="X22" s="87"/>
      <c r="Y22" s="87"/>
    </row>
    <row r="23" spans="1:1020" ht="29.1" customHeight="1">
      <c r="A23" s="68">
        <v>17</v>
      </c>
      <c r="B23" s="60" t="s">
        <v>7</v>
      </c>
      <c r="C23" s="60" t="s">
        <v>18</v>
      </c>
      <c r="D23" s="66" t="s">
        <v>17</v>
      </c>
      <c r="E23" s="64">
        <v>2464</v>
      </c>
      <c r="F23" s="64">
        <v>2008</v>
      </c>
      <c r="G23" s="67" t="s">
        <v>97</v>
      </c>
      <c r="H23" s="15"/>
      <c r="I23" s="13"/>
      <c r="J23" s="18"/>
      <c r="K23" s="15"/>
      <c r="L23" s="13"/>
      <c r="M23" s="13"/>
      <c r="N23" s="13"/>
      <c r="O23" s="13"/>
      <c r="P23" s="13"/>
      <c r="Q23" s="13"/>
      <c r="R23" s="13"/>
      <c r="S23" s="16"/>
      <c r="T23" s="69">
        <f t="shared" si="0"/>
        <v>0</v>
      </c>
      <c r="U23" s="87"/>
      <c r="V23" s="87"/>
      <c r="W23" s="87"/>
      <c r="X23" s="87"/>
      <c r="Y23" s="87"/>
    </row>
    <row r="24" spans="1:1020" ht="29.1" customHeight="1">
      <c r="A24" s="68">
        <v>18</v>
      </c>
      <c r="B24" s="60" t="s">
        <v>7</v>
      </c>
      <c r="C24" s="60" t="s">
        <v>26</v>
      </c>
      <c r="D24" s="66" t="s">
        <v>6</v>
      </c>
      <c r="E24" s="64">
        <v>1796</v>
      </c>
      <c r="F24" s="64">
        <v>2008</v>
      </c>
      <c r="G24" s="67" t="s">
        <v>98</v>
      </c>
      <c r="H24" s="15"/>
      <c r="I24" s="13"/>
      <c r="J24" s="18"/>
      <c r="K24" s="15"/>
      <c r="L24" s="13"/>
      <c r="M24" s="13"/>
      <c r="N24" s="13"/>
      <c r="O24" s="13"/>
      <c r="P24" s="13"/>
      <c r="Q24" s="13"/>
      <c r="R24" s="13"/>
      <c r="S24" s="16"/>
      <c r="T24" s="69">
        <f t="shared" si="0"/>
        <v>0</v>
      </c>
      <c r="U24" s="87"/>
      <c r="V24" s="87"/>
      <c r="W24" s="87"/>
      <c r="X24" s="87"/>
      <c r="Y24" s="87"/>
    </row>
    <row r="25" spans="1:1020" ht="29.1" customHeight="1">
      <c r="A25" s="68">
        <v>19</v>
      </c>
      <c r="B25" s="60" t="s">
        <v>7</v>
      </c>
      <c r="C25" s="60" t="s">
        <v>8</v>
      </c>
      <c r="D25" s="60" t="s">
        <v>17</v>
      </c>
      <c r="E25" s="64">
        <v>1956</v>
      </c>
      <c r="F25" s="64">
        <v>2019</v>
      </c>
      <c r="G25" s="65" t="s">
        <v>99</v>
      </c>
      <c r="H25" s="15"/>
      <c r="I25" s="13"/>
      <c r="J25" s="18"/>
      <c r="K25" s="15"/>
      <c r="L25" s="13"/>
      <c r="M25" s="13"/>
      <c r="N25" s="13"/>
      <c r="O25" s="13"/>
      <c r="P25" s="13"/>
      <c r="Q25" s="13"/>
      <c r="R25" s="13"/>
      <c r="S25" s="16"/>
      <c r="T25" s="69">
        <f t="shared" si="0"/>
        <v>0</v>
      </c>
      <c r="U25" s="87"/>
      <c r="V25" s="87"/>
      <c r="W25" s="87"/>
      <c r="X25" s="87"/>
      <c r="Y25" s="87"/>
    </row>
    <row r="26" spans="1:1020" ht="29.1" customHeight="1">
      <c r="A26" s="68">
        <v>20</v>
      </c>
      <c r="B26" s="60" t="s">
        <v>11</v>
      </c>
      <c r="C26" s="60" t="s">
        <v>100</v>
      </c>
      <c r="D26" s="66" t="s">
        <v>17</v>
      </c>
      <c r="E26" s="64">
        <v>2231</v>
      </c>
      <c r="F26" s="64">
        <v>2010</v>
      </c>
      <c r="G26" s="67" t="s">
        <v>101</v>
      </c>
      <c r="H26" s="15"/>
      <c r="I26" s="13"/>
      <c r="J26" s="18"/>
      <c r="K26" s="15"/>
      <c r="L26" s="13"/>
      <c r="M26" s="13"/>
      <c r="N26" s="13"/>
      <c r="O26" s="13"/>
      <c r="P26" s="13"/>
      <c r="Q26" s="13"/>
      <c r="R26" s="13"/>
      <c r="S26" s="16"/>
      <c r="T26" s="69">
        <f t="shared" si="0"/>
        <v>0</v>
      </c>
      <c r="U26" s="87"/>
      <c r="V26" s="87"/>
      <c r="W26" s="87"/>
      <c r="X26" s="87"/>
      <c r="Y26" s="87"/>
    </row>
    <row r="27" spans="1:1020" ht="29.1" customHeight="1">
      <c r="A27" s="68">
        <v>21</v>
      </c>
      <c r="B27" s="60" t="s">
        <v>25</v>
      </c>
      <c r="C27" s="60" t="s">
        <v>28</v>
      </c>
      <c r="D27" s="66" t="s">
        <v>17</v>
      </c>
      <c r="E27" s="64">
        <v>1997</v>
      </c>
      <c r="F27" s="64">
        <v>2010</v>
      </c>
      <c r="G27" s="67" t="s">
        <v>102</v>
      </c>
      <c r="H27" s="15"/>
      <c r="I27" s="13"/>
      <c r="J27" s="18"/>
      <c r="K27" s="15"/>
      <c r="L27" s="13"/>
      <c r="M27" s="13"/>
      <c r="N27" s="13"/>
      <c r="O27" s="13"/>
      <c r="P27" s="13"/>
      <c r="Q27" s="13"/>
      <c r="R27" s="13"/>
      <c r="S27" s="16"/>
      <c r="T27" s="69">
        <f t="shared" si="0"/>
        <v>0</v>
      </c>
      <c r="U27" s="87"/>
      <c r="V27" s="87"/>
      <c r="W27" s="87"/>
      <c r="X27" s="87"/>
      <c r="Y27" s="87"/>
    </row>
    <row r="28" spans="1:1020" ht="29.1" customHeight="1" thickBot="1">
      <c r="A28" s="68">
        <v>22</v>
      </c>
      <c r="B28" s="60" t="s">
        <v>9</v>
      </c>
      <c r="C28" s="60" t="s">
        <v>103</v>
      </c>
      <c r="D28" s="66" t="s">
        <v>17</v>
      </c>
      <c r="E28" s="64">
        <v>1997</v>
      </c>
      <c r="F28" s="64">
        <v>2010</v>
      </c>
      <c r="G28" s="67" t="s">
        <v>104</v>
      </c>
      <c r="H28" s="15"/>
      <c r="I28" s="13"/>
      <c r="J28" s="18"/>
      <c r="K28" s="15"/>
      <c r="L28" s="13"/>
      <c r="M28" s="13"/>
      <c r="N28" s="13"/>
      <c r="O28" s="13"/>
      <c r="P28" s="13"/>
      <c r="Q28" s="13"/>
      <c r="R28" s="13"/>
      <c r="S28" s="16"/>
      <c r="T28" s="69">
        <f t="shared" si="0"/>
        <v>0</v>
      </c>
      <c r="U28" s="87"/>
      <c r="V28" s="87"/>
      <c r="W28" s="87"/>
      <c r="X28" s="87"/>
      <c r="Y28" s="87"/>
    </row>
    <row r="29" spans="1:1020" customFormat="1" ht="45" customHeight="1" thickTop="1" thickBot="1">
      <c r="A29" s="24"/>
      <c r="B29" s="25"/>
      <c r="C29" s="26"/>
      <c r="D29" s="27"/>
      <c r="E29" s="28"/>
      <c r="F29" s="28"/>
      <c r="G29" s="29"/>
      <c r="H29" s="52"/>
      <c r="I29" s="52"/>
      <c r="J29" s="52"/>
      <c r="K29" s="52"/>
      <c r="L29" s="52"/>
      <c r="M29" s="53"/>
      <c r="N29" s="54"/>
      <c r="O29" s="54"/>
      <c r="P29" s="55"/>
      <c r="Q29" s="165" t="s">
        <v>105</v>
      </c>
      <c r="R29" s="165"/>
      <c r="S29" s="166"/>
      <c r="T29" s="56">
        <f>SUM(T7:T28)</f>
        <v>0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  <c r="TT29" s="23"/>
      <c r="TU29" s="23"/>
      <c r="TV29" s="23"/>
      <c r="TW29" s="23"/>
      <c r="TX29" s="23"/>
      <c r="TY29" s="23"/>
      <c r="TZ29" s="23"/>
      <c r="UA29" s="23"/>
      <c r="UB29" s="23"/>
      <c r="UC29" s="23"/>
      <c r="UD29" s="23"/>
      <c r="UE29" s="23"/>
      <c r="UF29" s="23"/>
      <c r="UG29" s="23"/>
      <c r="UH29" s="23"/>
      <c r="UI29" s="23"/>
      <c r="UJ29" s="23"/>
      <c r="UK29" s="23"/>
      <c r="UL29" s="23"/>
      <c r="UM29" s="23"/>
      <c r="UN29" s="23"/>
      <c r="UO29" s="23"/>
      <c r="UP29" s="23"/>
      <c r="UQ29" s="23"/>
      <c r="UR29" s="23"/>
      <c r="US29" s="23"/>
      <c r="UT29" s="23"/>
      <c r="UU29" s="23"/>
      <c r="UV29" s="23"/>
      <c r="UW29" s="23"/>
      <c r="UX29" s="23"/>
      <c r="UY29" s="23"/>
      <c r="UZ29" s="23"/>
      <c r="VA29" s="23"/>
      <c r="VB29" s="23"/>
      <c r="VC29" s="23"/>
      <c r="VD29" s="23"/>
      <c r="VE29" s="23"/>
      <c r="VF29" s="23"/>
      <c r="VG29" s="23"/>
      <c r="VH29" s="23"/>
      <c r="VI29" s="23"/>
      <c r="VJ29" s="23"/>
      <c r="VK29" s="23"/>
      <c r="VL29" s="23"/>
      <c r="VM29" s="23"/>
      <c r="VN29" s="23"/>
      <c r="VO29" s="23"/>
      <c r="VP29" s="23"/>
      <c r="VQ29" s="23"/>
      <c r="VR29" s="23"/>
      <c r="VS29" s="23"/>
      <c r="VT29" s="23"/>
      <c r="VU29" s="23"/>
      <c r="VV29" s="23"/>
      <c r="VW29" s="23"/>
      <c r="VX29" s="23"/>
      <c r="VY29" s="23"/>
      <c r="VZ29" s="23"/>
      <c r="WA29" s="23"/>
      <c r="WB29" s="23"/>
      <c r="WC29" s="23"/>
      <c r="WD29" s="23"/>
      <c r="WE29" s="23"/>
      <c r="WF29" s="23"/>
      <c r="WG29" s="23"/>
      <c r="WH29" s="23"/>
      <c r="WI29" s="23"/>
      <c r="WJ29" s="23"/>
      <c r="WK29" s="23"/>
      <c r="WL29" s="23"/>
      <c r="WM29" s="23"/>
      <c r="WN29" s="23"/>
      <c r="WO29" s="23"/>
      <c r="WP29" s="23"/>
      <c r="WQ29" s="23"/>
      <c r="WR29" s="23"/>
      <c r="WS29" s="23"/>
      <c r="WT29" s="23"/>
      <c r="WU29" s="23"/>
      <c r="WV29" s="23"/>
      <c r="WW29" s="23"/>
      <c r="WX29" s="23"/>
      <c r="WY29" s="23"/>
      <c r="WZ29" s="23"/>
      <c r="XA29" s="23"/>
      <c r="XB29" s="23"/>
      <c r="XC29" s="23"/>
      <c r="XD29" s="23"/>
      <c r="XE29" s="23"/>
      <c r="XF29" s="23"/>
      <c r="XG29" s="23"/>
      <c r="XH29" s="23"/>
      <c r="XI29" s="23"/>
      <c r="XJ29" s="23"/>
      <c r="XK29" s="23"/>
      <c r="XL29" s="23"/>
      <c r="XM29" s="23"/>
      <c r="XN29" s="23"/>
      <c r="XO29" s="23"/>
      <c r="XP29" s="23"/>
      <c r="XQ29" s="23"/>
      <c r="XR29" s="23"/>
      <c r="XS29" s="23"/>
      <c r="XT29" s="23"/>
      <c r="XU29" s="23"/>
      <c r="XV29" s="23"/>
      <c r="XW29" s="23"/>
      <c r="XX29" s="23"/>
      <c r="XY29" s="23"/>
      <c r="XZ29" s="23"/>
      <c r="YA29" s="23"/>
      <c r="YB29" s="23"/>
      <c r="YC29" s="23"/>
      <c r="YD29" s="23"/>
      <c r="YE29" s="23"/>
      <c r="YF29" s="23"/>
      <c r="YG29" s="23"/>
      <c r="YH29" s="23"/>
      <c r="YI29" s="23"/>
      <c r="YJ29" s="23"/>
      <c r="YK29" s="23"/>
      <c r="YL29" s="23"/>
      <c r="YM29" s="23"/>
      <c r="YN29" s="23"/>
      <c r="YO29" s="23"/>
      <c r="YP29" s="23"/>
      <c r="YQ29" s="23"/>
      <c r="YR29" s="23"/>
      <c r="YS29" s="23"/>
      <c r="YT29" s="23"/>
      <c r="YU29" s="23"/>
      <c r="YV29" s="23"/>
      <c r="YW29" s="23"/>
      <c r="YX29" s="23"/>
      <c r="YY29" s="23"/>
      <c r="YZ29" s="23"/>
      <c r="ZA29" s="23"/>
      <c r="ZB29" s="23"/>
      <c r="ZC29" s="23"/>
      <c r="ZD29" s="23"/>
      <c r="ZE29" s="23"/>
      <c r="ZF29" s="23"/>
      <c r="ZG29" s="23"/>
      <c r="ZH29" s="23"/>
      <c r="ZI29" s="23"/>
      <c r="ZJ29" s="23"/>
      <c r="ZK29" s="23"/>
      <c r="ZL29" s="23"/>
      <c r="ZM29" s="23"/>
      <c r="ZN29" s="23"/>
      <c r="ZO29" s="23"/>
      <c r="ZP29" s="23"/>
      <c r="ZQ29" s="23"/>
      <c r="ZR29" s="23"/>
      <c r="ZS29" s="23"/>
      <c r="ZT29" s="23"/>
      <c r="ZU29" s="23"/>
      <c r="ZV29" s="23"/>
      <c r="ZW29" s="23"/>
      <c r="ZX29" s="23"/>
      <c r="ZY29" s="23"/>
      <c r="ZZ29" s="23"/>
      <c r="AAA29" s="23"/>
      <c r="AAB29" s="23"/>
      <c r="AAC29" s="23"/>
      <c r="AAD29" s="23"/>
      <c r="AAE29" s="23"/>
      <c r="AAF29" s="23"/>
      <c r="AAG29" s="23"/>
      <c r="AAH29" s="23"/>
      <c r="AAI29" s="23"/>
      <c r="AAJ29" s="23"/>
      <c r="AAK29" s="23"/>
      <c r="AAL29" s="23"/>
      <c r="AAM29" s="23"/>
      <c r="AAN29" s="23"/>
      <c r="AAO29" s="23"/>
      <c r="AAP29" s="23"/>
      <c r="AAQ29" s="23"/>
      <c r="AAR29" s="23"/>
      <c r="AAS29" s="23"/>
      <c r="AAT29" s="23"/>
      <c r="AAU29" s="23"/>
      <c r="AAV29" s="23"/>
      <c r="AAW29" s="23"/>
      <c r="AAX29" s="23"/>
      <c r="AAY29" s="23"/>
      <c r="AAZ29" s="23"/>
      <c r="ABA29" s="23"/>
      <c r="ABB29" s="23"/>
      <c r="ABC29" s="23"/>
      <c r="ABD29" s="23"/>
      <c r="ABE29" s="23"/>
      <c r="ABF29" s="23"/>
      <c r="ABG29" s="23"/>
      <c r="ABH29" s="23"/>
      <c r="ABI29" s="23"/>
      <c r="ABJ29" s="23"/>
      <c r="ABK29" s="23"/>
      <c r="ABL29" s="23"/>
      <c r="ABM29" s="23"/>
      <c r="ABN29" s="23"/>
      <c r="ABO29" s="23"/>
      <c r="ABP29" s="23"/>
      <c r="ABQ29" s="23"/>
      <c r="ABR29" s="23"/>
      <c r="ABS29" s="23"/>
      <c r="ABT29" s="23"/>
      <c r="ABU29" s="23"/>
      <c r="ABV29" s="23"/>
      <c r="ABW29" s="23"/>
      <c r="ABX29" s="23"/>
      <c r="ABY29" s="23"/>
      <c r="ABZ29" s="23"/>
      <c r="ACA29" s="23"/>
      <c r="ACB29" s="23"/>
      <c r="ACC29" s="23"/>
      <c r="ACD29" s="23"/>
      <c r="ACE29" s="23"/>
      <c r="ACF29" s="23"/>
      <c r="ACG29" s="23"/>
      <c r="ACH29" s="23"/>
      <c r="ACI29" s="23"/>
      <c r="ACJ29" s="23"/>
      <c r="ACK29" s="23"/>
      <c r="ACL29" s="23"/>
      <c r="ACM29" s="23"/>
      <c r="ACN29" s="23"/>
      <c r="ACO29" s="23"/>
      <c r="ACP29" s="23"/>
      <c r="ACQ29" s="23"/>
      <c r="ACR29" s="23"/>
      <c r="ACS29" s="23"/>
      <c r="ACT29" s="23"/>
      <c r="ACU29" s="23"/>
      <c r="ACV29" s="23"/>
      <c r="ACW29" s="23"/>
      <c r="ACX29" s="23"/>
      <c r="ACY29" s="23"/>
      <c r="ACZ29" s="23"/>
      <c r="ADA29" s="23"/>
      <c r="ADB29" s="23"/>
      <c r="ADC29" s="23"/>
      <c r="ADD29" s="23"/>
      <c r="ADE29" s="23"/>
      <c r="ADF29" s="23"/>
      <c r="ADG29" s="23"/>
      <c r="ADH29" s="23"/>
      <c r="ADI29" s="23"/>
      <c r="ADJ29" s="23"/>
      <c r="ADK29" s="23"/>
      <c r="ADL29" s="23"/>
      <c r="ADM29" s="23"/>
      <c r="ADN29" s="23"/>
      <c r="ADO29" s="23"/>
      <c r="ADP29" s="23"/>
      <c r="ADQ29" s="23"/>
      <c r="ADR29" s="23"/>
      <c r="ADS29" s="23"/>
      <c r="ADT29" s="23"/>
      <c r="ADU29" s="23"/>
      <c r="ADV29" s="23"/>
      <c r="ADW29" s="23"/>
      <c r="ADX29" s="23"/>
      <c r="ADY29" s="23"/>
      <c r="ADZ29" s="23"/>
      <c r="AEA29" s="23"/>
      <c r="AEB29" s="23"/>
      <c r="AEC29" s="23"/>
      <c r="AED29" s="23"/>
      <c r="AEE29" s="23"/>
      <c r="AEF29" s="23"/>
      <c r="AEG29" s="23"/>
      <c r="AEH29" s="23"/>
      <c r="AEI29" s="23"/>
      <c r="AEJ29" s="23"/>
      <c r="AEK29" s="23"/>
      <c r="AEL29" s="23"/>
      <c r="AEM29" s="23"/>
      <c r="AEN29" s="23"/>
      <c r="AEO29" s="23"/>
      <c r="AEP29" s="23"/>
      <c r="AEQ29" s="23"/>
      <c r="AER29" s="23"/>
      <c r="AES29" s="23"/>
      <c r="AET29" s="23"/>
      <c r="AEU29" s="23"/>
      <c r="AEV29" s="23"/>
      <c r="AEW29" s="23"/>
      <c r="AEX29" s="23"/>
      <c r="AEY29" s="23"/>
      <c r="AEZ29" s="23"/>
      <c r="AFA29" s="23"/>
      <c r="AFB29" s="23"/>
      <c r="AFC29" s="23"/>
      <c r="AFD29" s="23"/>
      <c r="AFE29" s="23"/>
      <c r="AFF29" s="23"/>
      <c r="AFG29" s="23"/>
      <c r="AFH29" s="23"/>
      <c r="AFI29" s="23"/>
      <c r="AFJ29" s="23"/>
      <c r="AFK29" s="23"/>
      <c r="AFL29" s="23"/>
      <c r="AFM29" s="23"/>
      <c r="AFN29" s="23"/>
      <c r="AFO29" s="23"/>
      <c r="AFP29" s="23"/>
      <c r="AFQ29" s="23"/>
      <c r="AFR29" s="23"/>
      <c r="AFS29" s="23"/>
      <c r="AFT29" s="23"/>
      <c r="AFU29" s="23"/>
      <c r="AFV29" s="23"/>
      <c r="AFW29" s="23"/>
      <c r="AFX29" s="23"/>
      <c r="AFY29" s="23"/>
      <c r="AFZ29" s="23"/>
      <c r="AGA29" s="23"/>
      <c r="AGB29" s="23"/>
      <c r="AGC29" s="23"/>
      <c r="AGD29" s="23"/>
      <c r="AGE29" s="23"/>
      <c r="AGF29" s="23"/>
      <c r="AGG29" s="23"/>
      <c r="AGH29" s="23"/>
      <c r="AGI29" s="23"/>
      <c r="AGJ29" s="23"/>
      <c r="AGK29" s="23"/>
      <c r="AGL29" s="23"/>
      <c r="AGM29" s="23"/>
      <c r="AGN29" s="23"/>
      <c r="AGO29" s="23"/>
      <c r="AGP29" s="23"/>
      <c r="AGQ29" s="23"/>
      <c r="AGR29" s="23"/>
      <c r="AGS29" s="23"/>
      <c r="AGT29" s="23"/>
      <c r="AGU29" s="23"/>
      <c r="AGV29" s="23"/>
      <c r="AGW29" s="23"/>
      <c r="AGX29" s="23"/>
      <c r="AGY29" s="23"/>
      <c r="AGZ29" s="23"/>
      <c r="AHA29" s="23"/>
      <c r="AHB29" s="23"/>
      <c r="AHC29" s="23"/>
      <c r="AHD29" s="23"/>
      <c r="AHE29" s="23"/>
      <c r="AHF29" s="23"/>
      <c r="AHG29" s="23"/>
      <c r="AHH29" s="23"/>
      <c r="AHI29" s="23"/>
      <c r="AHJ29" s="23"/>
      <c r="AHK29" s="23"/>
      <c r="AHL29" s="23"/>
      <c r="AHM29" s="23"/>
      <c r="AHN29" s="23"/>
      <c r="AHO29" s="23"/>
      <c r="AHP29" s="23"/>
      <c r="AHQ29" s="23"/>
      <c r="AHR29" s="23"/>
      <c r="AHS29" s="23"/>
      <c r="AHT29" s="23"/>
      <c r="AHU29" s="23"/>
      <c r="AHV29" s="23"/>
      <c r="AHW29" s="23"/>
      <c r="AHX29" s="23"/>
      <c r="AHY29" s="23"/>
      <c r="AHZ29" s="23"/>
      <c r="AIA29" s="23"/>
      <c r="AIB29" s="23"/>
      <c r="AIC29" s="23"/>
      <c r="AID29" s="23"/>
      <c r="AIE29" s="23"/>
      <c r="AIF29" s="23"/>
      <c r="AIG29" s="23"/>
      <c r="AIH29" s="23"/>
      <c r="AII29" s="23"/>
      <c r="AIJ29" s="23"/>
      <c r="AIK29" s="23"/>
      <c r="AIL29" s="23"/>
      <c r="AIM29" s="23"/>
      <c r="AIN29" s="23"/>
      <c r="AIO29" s="23"/>
      <c r="AIP29" s="23"/>
      <c r="AIQ29" s="23"/>
      <c r="AIR29" s="23"/>
      <c r="AIS29" s="23"/>
      <c r="AIT29" s="23"/>
      <c r="AIU29" s="23"/>
      <c r="AIV29" s="23"/>
      <c r="AIW29" s="23"/>
      <c r="AIX29" s="23"/>
      <c r="AIY29" s="23"/>
      <c r="AIZ29" s="23"/>
      <c r="AJA29" s="23"/>
      <c r="AJB29" s="23"/>
      <c r="AJC29" s="23"/>
      <c r="AJD29" s="23"/>
      <c r="AJE29" s="23"/>
      <c r="AJF29" s="23"/>
      <c r="AJG29" s="23"/>
      <c r="AJH29" s="23"/>
      <c r="AJI29" s="23"/>
      <c r="AJJ29" s="23"/>
      <c r="AJK29" s="23"/>
      <c r="AJL29" s="23"/>
      <c r="AJM29" s="23"/>
      <c r="AJN29" s="23"/>
      <c r="AJO29" s="23"/>
      <c r="AJP29" s="23"/>
      <c r="AJQ29" s="23"/>
      <c r="AJR29" s="23"/>
      <c r="AJS29" s="23"/>
      <c r="AJT29" s="23"/>
      <c r="AJU29" s="23"/>
      <c r="AJV29" s="23"/>
      <c r="AJW29" s="23"/>
      <c r="AJX29" s="23"/>
      <c r="AJY29" s="23"/>
      <c r="AJZ29" s="23"/>
      <c r="AKA29" s="23"/>
      <c r="AKB29" s="23"/>
      <c r="AKC29" s="23"/>
      <c r="AKD29" s="23"/>
      <c r="AKE29" s="23"/>
      <c r="AKF29" s="23"/>
      <c r="AKG29" s="23"/>
      <c r="AKH29" s="23"/>
      <c r="AKI29" s="23"/>
      <c r="AKJ29" s="23"/>
      <c r="AKK29" s="23"/>
      <c r="AKL29" s="23"/>
      <c r="AKM29" s="23"/>
      <c r="AKN29" s="23"/>
      <c r="AKO29" s="23"/>
      <c r="AKP29" s="23"/>
      <c r="AKQ29" s="23"/>
      <c r="AKR29" s="23"/>
      <c r="AKS29" s="23"/>
      <c r="AKT29" s="23"/>
      <c r="AKU29" s="23"/>
      <c r="AKV29" s="23"/>
      <c r="AKW29" s="23"/>
      <c r="AKX29" s="23"/>
      <c r="AKY29" s="23"/>
      <c r="AKZ29" s="23"/>
      <c r="ALA29" s="23"/>
      <c r="ALB29" s="23"/>
      <c r="ALC29" s="23"/>
      <c r="ALD29" s="23"/>
      <c r="ALE29" s="23"/>
      <c r="ALF29" s="23"/>
      <c r="ALG29" s="23"/>
      <c r="ALH29" s="23"/>
      <c r="ALI29" s="23"/>
      <c r="ALJ29" s="23"/>
      <c r="ALK29" s="23"/>
      <c r="ALL29" s="23"/>
      <c r="ALM29" s="23"/>
      <c r="ALN29" s="23"/>
      <c r="ALO29" s="23"/>
      <c r="ALP29" s="23"/>
      <c r="ALQ29" s="23"/>
      <c r="ALR29" s="23"/>
      <c r="ALS29" s="23"/>
      <c r="ALT29" s="23"/>
      <c r="ALU29" s="23"/>
      <c r="ALV29" s="23"/>
      <c r="ALW29" s="23"/>
      <c r="ALX29" s="23"/>
      <c r="ALY29" s="23"/>
      <c r="ALZ29" s="23"/>
      <c r="AMA29" s="23"/>
      <c r="AMB29" s="23"/>
      <c r="AMC29" s="23"/>
      <c r="AMD29" s="23"/>
      <c r="AME29" s="23"/>
      <c r="AMF29" s="23"/>
    </row>
    <row r="30" spans="1:1020" customFormat="1" ht="45" customHeight="1" thickBot="1">
      <c r="A30" s="117" t="s">
        <v>65</v>
      </c>
      <c r="B30" s="118"/>
      <c r="C30" s="118"/>
      <c r="D30" s="118"/>
      <c r="E30" s="118"/>
      <c r="F30" s="118"/>
      <c r="G30" s="118"/>
      <c r="H30" s="128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30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  <c r="TT30" s="23"/>
      <c r="TU30" s="23"/>
      <c r="TV30" s="23"/>
      <c r="TW30" s="23"/>
      <c r="TX30" s="23"/>
      <c r="TY30" s="23"/>
      <c r="TZ30" s="23"/>
      <c r="UA30" s="23"/>
      <c r="UB30" s="23"/>
      <c r="UC30" s="23"/>
      <c r="UD30" s="23"/>
      <c r="UE30" s="23"/>
      <c r="UF30" s="23"/>
      <c r="UG30" s="23"/>
      <c r="UH30" s="23"/>
      <c r="UI30" s="23"/>
      <c r="UJ30" s="23"/>
      <c r="UK30" s="23"/>
      <c r="UL30" s="23"/>
      <c r="UM30" s="23"/>
      <c r="UN30" s="23"/>
      <c r="UO30" s="23"/>
      <c r="UP30" s="23"/>
      <c r="UQ30" s="23"/>
      <c r="UR30" s="23"/>
      <c r="US30" s="23"/>
      <c r="UT30" s="23"/>
      <c r="UU30" s="23"/>
      <c r="UV30" s="23"/>
      <c r="UW30" s="23"/>
      <c r="UX30" s="23"/>
      <c r="UY30" s="23"/>
      <c r="UZ30" s="23"/>
      <c r="VA30" s="23"/>
      <c r="VB30" s="23"/>
      <c r="VC30" s="23"/>
      <c r="VD30" s="23"/>
      <c r="VE30" s="23"/>
      <c r="VF30" s="23"/>
      <c r="VG30" s="23"/>
      <c r="VH30" s="23"/>
      <c r="VI30" s="23"/>
      <c r="VJ30" s="23"/>
      <c r="VK30" s="23"/>
      <c r="VL30" s="23"/>
      <c r="VM30" s="23"/>
      <c r="VN30" s="23"/>
      <c r="VO30" s="23"/>
      <c r="VP30" s="23"/>
      <c r="VQ30" s="23"/>
      <c r="VR30" s="23"/>
      <c r="VS30" s="23"/>
      <c r="VT30" s="23"/>
      <c r="VU30" s="23"/>
      <c r="VV30" s="23"/>
      <c r="VW30" s="23"/>
      <c r="VX30" s="23"/>
      <c r="VY30" s="23"/>
      <c r="VZ30" s="23"/>
      <c r="WA30" s="23"/>
      <c r="WB30" s="23"/>
      <c r="WC30" s="23"/>
      <c r="WD30" s="23"/>
      <c r="WE30" s="23"/>
      <c r="WF30" s="23"/>
      <c r="WG30" s="23"/>
      <c r="WH30" s="23"/>
      <c r="WI30" s="23"/>
      <c r="WJ30" s="23"/>
      <c r="WK30" s="23"/>
      <c r="WL30" s="23"/>
      <c r="WM30" s="23"/>
      <c r="WN30" s="23"/>
      <c r="WO30" s="23"/>
      <c r="WP30" s="23"/>
      <c r="WQ30" s="23"/>
      <c r="WR30" s="23"/>
      <c r="WS30" s="23"/>
      <c r="WT30" s="23"/>
      <c r="WU30" s="23"/>
      <c r="WV30" s="23"/>
      <c r="WW30" s="23"/>
      <c r="WX30" s="23"/>
      <c r="WY30" s="23"/>
      <c r="WZ30" s="23"/>
      <c r="XA30" s="23"/>
      <c r="XB30" s="23"/>
      <c r="XC30" s="23"/>
      <c r="XD30" s="23"/>
      <c r="XE30" s="23"/>
      <c r="XF30" s="23"/>
      <c r="XG30" s="23"/>
      <c r="XH30" s="23"/>
      <c r="XI30" s="23"/>
      <c r="XJ30" s="23"/>
      <c r="XK30" s="23"/>
      <c r="XL30" s="23"/>
      <c r="XM30" s="23"/>
      <c r="XN30" s="23"/>
      <c r="XO30" s="23"/>
      <c r="XP30" s="23"/>
      <c r="XQ30" s="23"/>
      <c r="XR30" s="23"/>
      <c r="XS30" s="23"/>
      <c r="XT30" s="23"/>
      <c r="XU30" s="23"/>
      <c r="XV30" s="23"/>
      <c r="XW30" s="23"/>
      <c r="XX30" s="23"/>
      <c r="XY30" s="23"/>
      <c r="XZ30" s="23"/>
      <c r="YA30" s="23"/>
      <c r="YB30" s="23"/>
      <c r="YC30" s="23"/>
      <c r="YD30" s="23"/>
      <c r="YE30" s="23"/>
      <c r="YF30" s="23"/>
      <c r="YG30" s="23"/>
      <c r="YH30" s="23"/>
      <c r="YI30" s="23"/>
      <c r="YJ30" s="23"/>
      <c r="YK30" s="23"/>
      <c r="YL30" s="23"/>
      <c r="YM30" s="23"/>
      <c r="YN30" s="23"/>
      <c r="YO30" s="23"/>
      <c r="YP30" s="23"/>
      <c r="YQ30" s="23"/>
      <c r="YR30" s="23"/>
      <c r="YS30" s="23"/>
      <c r="YT30" s="23"/>
      <c r="YU30" s="23"/>
      <c r="YV30" s="23"/>
      <c r="YW30" s="23"/>
      <c r="YX30" s="23"/>
      <c r="YY30" s="23"/>
      <c r="YZ30" s="23"/>
      <c r="ZA30" s="23"/>
      <c r="ZB30" s="23"/>
      <c r="ZC30" s="23"/>
      <c r="ZD30" s="23"/>
      <c r="ZE30" s="23"/>
      <c r="ZF30" s="23"/>
      <c r="ZG30" s="23"/>
      <c r="ZH30" s="23"/>
      <c r="ZI30" s="23"/>
      <c r="ZJ30" s="23"/>
      <c r="ZK30" s="23"/>
      <c r="ZL30" s="23"/>
      <c r="ZM30" s="23"/>
      <c r="ZN30" s="23"/>
      <c r="ZO30" s="23"/>
      <c r="ZP30" s="23"/>
      <c r="ZQ30" s="23"/>
      <c r="ZR30" s="23"/>
      <c r="ZS30" s="23"/>
      <c r="ZT30" s="23"/>
      <c r="ZU30" s="23"/>
      <c r="ZV30" s="23"/>
      <c r="ZW30" s="23"/>
      <c r="ZX30" s="23"/>
      <c r="ZY30" s="23"/>
      <c r="ZZ30" s="23"/>
      <c r="AAA30" s="23"/>
      <c r="AAB30" s="23"/>
      <c r="AAC30" s="23"/>
      <c r="AAD30" s="23"/>
      <c r="AAE30" s="23"/>
      <c r="AAF30" s="23"/>
      <c r="AAG30" s="23"/>
      <c r="AAH30" s="23"/>
      <c r="AAI30" s="23"/>
      <c r="AAJ30" s="23"/>
      <c r="AAK30" s="23"/>
      <c r="AAL30" s="23"/>
      <c r="AAM30" s="23"/>
      <c r="AAN30" s="23"/>
      <c r="AAO30" s="23"/>
      <c r="AAP30" s="23"/>
      <c r="AAQ30" s="23"/>
      <c r="AAR30" s="23"/>
      <c r="AAS30" s="23"/>
      <c r="AAT30" s="23"/>
      <c r="AAU30" s="23"/>
      <c r="AAV30" s="23"/>
      <c r="AAW30" s="23"/>
      <c r="AAX30" s="23"/>
      <c r="AAY30" s="23"/>
      <c r="AAZ30" s="23"/>
      <c r="ABA30" s="23"/>
      <c r="ABB30" s="23"/>
      <c r="ABC30" s="23"/>
      <c r="ABD30" s="23"/>
      <c r="ABE30" s="23"/>
      <c r="ABF30" s="23"/>
      <c r="ABG30" s="23"/>
      <c r="ABH30" s="23"/>
      <c r="ABI30" s="23"/>
      <c r="ABJ30" s="23"/>
      <c r="ABK30" s="23"/>
      <c r="ABL30" s="23"/>
      <c r="ABM30" s="23"/>
      <c r="ABN30" s="23"/>
      <c r="ABO30" s="23"/>
      <c r="ABP30" s="23"/>
      <c r="ABQ30" s="23"/>
      <c r="ABR30" s="23"/>
      <c r="ABS30" s="23"/>
      <c r="ABT30" s="23"/>
      <c r="ABU30" s="23"/>
      <c r="ABV30" s="23"/>
      <c r="ABW30" s="23"/>
      <c r="ABX30" s="23"/>
      <c r="ABY30" s="23"/>
      <c r="ABZ30" s="23"/>
      <c r="ACA30" s="23"/>
      <c r="ACB30" s="23"/>
      <c r="ACC30" s="23"/>
      <c r="ACD30" s="23"/>
      <c r="ACE30" s="23"/>
      <c r="ACF30" s="23"/>
      <c r="ACG30" s="23"/>
      <c r="ACH30" s="23"/>
      <c r="ACI30" s="23"/>
      <c r="ACJ30" s="23"/>
      <c r="ACK30" s="23"/>
      <c r="ACL30" s="23"/>
      <c r="ACM30" s="23"/>
      <c r="ACN30" s="23"/>
      <c r="ACO30" s="23"/>
      <c r="ACP30" s="23"/>
      <c r="ACQ30" s="23"/>
      <c r="ACR30" s="23"/>
      <c r="ACS30" s="23"/>
      <c r="ACT30" s="23"/>
      <c r="ACU30" s="23"/>
      <c r="ACV30" s="23"/>
      <c r="ACW30" s="23"/>
      <c r="ACX30" s="23"/>
      <c r="ACY30" s="23"/>
      <c r="ACZ30" s="23"/>
      <c r="ADA30" s="23"/>
      <c r="ADB30" s="23"/>
      <c r="ADC30" s="23"/>
      <c r="ADD30" s="23"/>
      <c r="ADE30" s="23"/>
      <c r="ADF30" s="23"/>
      <c r="ADG30" s="23"/>
      <c r="ADH30" s="23"/>
      <c r="ADI30" s="23"/>
      <c r="ADJ30" s="23"/>
      <c r="ADK30" s="23"/>
      <c r="ADL30" s="23"/>
      <c r="ADM30" s="23"/>
      <c r="ADN30" s="23"/>
      <c r="ADO30" s="23"/>
      <c r="ADP30" s="23"/>
      <c r="ADQ30" s="23"/>
      <c r="ADR30" s="23"/>
      <c r="ADS30" s="23"/>
      <c r="ADT30" s="23"/>
      <c r="ADU30" s="23"/>
      <c r="ADV30" s="23"/>
      <c r="ADW30" s="23"/>
      <c r="ADX30" s="23"/>
      <c r="ADY30" s="23"/>
      <c r="ADZ30" s="23"/>
      <c r="AEA30" s="23"/>
      <c r="AEB30" s="23"/>
      <c r="AEC30" s="23"/>
      <c r="AED30" s="23"/>
      <c r="AEE30" s="23"/>
      <c r="AEF30" s="23"/>
      <c r="AEG30" s="23"/>
      <c r="AEH30" s="23"/>
      <c r="AEI30" s="23"/>
      <c r="AEJ30" s="23"/>
      <c r="AEK30" s="23"/>
      <c r="AEL30" s="23"/>
      <c r="AEM30" s="23"/>
      <c r="AEN30" s="23"/>
      <c r="AEO30" s="23"/>
      <c r="AEP30" s="23"/>
      <c r="AEQ30" s="23"/>
      <c r="AER30" s="23"/>
      <c r="AES30" s="23"/>
      <c r="AET30" s="23"/>
      <c r="AEU30" s="23"/>
      <c r="AEV30" s="23"/>
      <c r="AEW30" s="23"/>
      <c r="AEX30" s="23"/>
      <c r="AEY30" s="23"/>
      <c r="AEZ30" s="23"/>
      <c r="AFA30" s="23"/>
      <c r="AFB30" s="23"/>
      <c r="AFC30" s="23"/>
      <c r="AFD30" s="23"/>
      <c r="AFE30" s="23"/>
      <c r="AFF30" s="23"/>
      <c r="AFG30" s="23"/>
      <c r="AFH30" s="23"/>
      <c r="AFI30" s="23"/>
      <c r="AFJ30" s="23"/>
      <c r="AFK30" s="23"/>
      <c r="AFL30" s="23"/>
      <c r="AFM30" s="23"/>
      <c r="AFN30" s="23"/>
      <c r="AFO30" s="23"/>
      <c r="AFP30" s="23"/>
      <c r="AFQ30" s="23"/>
      <c r="AFR30" s="23"/>
      <c r="AFS30" s="23"/>
      <c r="AFT30" s="23"/>
      <c r="AFU30" s="23"/>
      <c r="AFV30" s="23"/>
      <c r="AFW30" s="23"/>
      <c r="AFX30" s="23"/>
      <c r="AFY30" s="23"/>
      <c r="AFZ30" s="23"/>
      <c r="AGA30" s="23"/>
      <c r="AGB30" s="23"/>
      <c r="AGC30" s="23"/>
      <c r="AGD30" s="23"/>
      <c r="AGE30" s="23"/>
      <c r="AGF30" s="23"/>
      <c r="AGG30" s="23"/>
      <c r="AGH30" s="23"/>
      <c r="AGI30" s="23"/>
      <c r="AGJ30" s="23"/>
      <c r="AGK30" s="23"/>
      <c r="AGL30" s="23"/>
      <c r="AGM30" s="23"/>
      <c r="AGN30" s="23"/>
      <c r="AGO30" s="23"/>
      <c r="AGP30" s="23"/>
      <c r="AGQ30" s="23"/>
      <c r="AGR30" s="23"/>
      <c r="AGS30" s="23"/>
      <c r="AGT30" s="23"/>
      <c r="AGU30" s="23"/>
      <c r="AGV30" s="23"/>
      <c r="AGW30" s="23"/>
      <c r="AGX30" s="23"/>
      <c r="AGY30" s="23"/>
      <c r="AGZ30" s="23"/>
      <c r="AHA30" s="23"/>
      <c r="AHB30" s="23"/>
      <c r="AHC30" s="23"/>
      <c r="AHD30" s="23"/>
      <c r="AHE30" s="23"/>
      <c r="AHF30" s="23"/>
      <c r="AHG30" s="23"/>
      <c r="AHH30" s="23"/>
      <c r="AHI30" s="23"/>
      <c r="AHJ30" s="23"/>
      <c r="AHK30" s="23"/>
      <c r="AHL30" s="23"/>
      <c r="AHM30" s="23"/>
      <c r="AHN30" s="23"/>
      <c r="AHO30" s="23"/>
      <c r="AHP30" s="23"/>
      <c r="AHQ30" s="23"/>
      <c r="AHR30" s="23"/>
      <c r="AHS30" s="23"/>
      <c r="AHT30" s="23"/>
      <c r="AHU30" s="23"/>
      <c r="AHV30" s="23"/>
      <c r="AHW30" s="23"/>
      <c r="AHX30" s="23"/>
      <c r="AHY30" s="23"/>
      <c r="AHZ30" s="23"/>
      <c r="AIA30" s="23"/>
      <c r="AIB30" s="23"/>
      <c r="AIC30" s="23"/>
      <c r="AID30" s="23"/>
      <c r="AIE30" s="23"/>
      <c r="AIF30" s="23"/>
      <c r="AIG30" s="23"/>
      <c r="AIH30" s="23"/>
      <c r="AII30" s="23"/>
      <c r="AIJ30" s="23"/>
      <c r="AIK30" s="23"/>
      <c r="AIL30" s="23"/>
      <c r="AIM30" s="23"/>
      <c r="AIN30" s="23"/>
      <c r="AIO30" s="23"/>
      <c r="AIP30" s="23"/>
      <c r="AIQ30" s="23"/>
      <c r="AIR30" s="23"/>
      <c r="AIS30" s="23"/>
      <c r="AIT30" s="23"/>
      <c r="AIU30" s="23"/>
      <c r="AIV30" s="23"/>
      <c r="AIW30" s="23"/>
      <c r="AIX30" s="23"/>
      <c r="AIY30" s="23"/>
      <c r="AIZ30" s="23"/>
      <c r="AJA30" s="23"/>
      <c r="AJB30" s="23"/>
      <c r="AJC30" s="23"/>
      <c r="AJD30" s="23"/>
      <c r="AJE30" s="23"/>
      <c r="AJF30" s="23"/>
      <c r="AJG30" s="23"/>
      <c r="AJH30" s="23"/>
      <c r="AJI30" s="23"/>
      <c r="AJJ30" s="23"/>
      <c r="AJK30" s="23"/>
      <c r="AJL30" s="23"/>
      <c r="AJM30" s="23"/>
      <c r="AJN30" s="23"/>
      <c r="AJO30" s="23"/>
      <c r="AJP30" s="23"/>
      <c r="AJQ30" s="23"/>
      <c r="AJR30" s="23"/>
      <c r="AJS30" s="23"/>
      <c r="AJT30" s="23"/>
      <c r="AJU30" s="23"/>
      <c r="AJV30" s="23"/>
      <c r="AJW30" s="23"/>
      <c r="AJX30" s="23"/>
      <c r="AJY30" s="23"/>
      <c r="AJZ30" s="23"/>
      <c r="AKA30" s="23"/>
      <c r="AKB30" s="23"/>
      <c r="AKC30" s="23"/>
      <c r="AKD30" s="23"/>
      <c r="AKE30" s="23"/>
      <c r="AKF30" s="23"/>
      <c r="AKG30" s="23"/>
      <c r="AKH30" s="23"/>
      <c r="AKI30" s="23"/>
      <c r="AKJ30" s="23"/>
      <c r="AKK30" s="23"/>
      <c r="AKL30" s="23"/>
      <c r="AKM30" s="23"/>
      <c r="AKN30" s="23"/>
      <c r="AKO30" s="23"/>
      <c r="AKP30" s="23"/>
      <c r="AKQ30" s="23"/>
      <c r="AKR30" s="23"/>
      <c r="AKS30" s="23"/>
      <c r="AKT30" s="23"/>
      <c r="AKU30" s="23"/>
      <c r="AKV30" s="23"/>
      <c r="AKW30" s="23"/>
      <c r="AKX30" s="23"/>
      <c r="AKY30" s="23"/>
      <c r="AKZ30" s="23"/>
      <c r="ALA30" s="23"/>
      <c r="ALB30" s="23"/>
      <c r="ALC30" s="23"/>
      <c r="ALD30" s="23"/>
      <c r="ALE30" s="23"/>
      <c r="ALF30" s="23"/>
      <c r="ALG30" s="23"/>
      <c r="ALH30" s="23"/>
      <c r="ALI30" s="23"/>
      <c r="ALJ30" s="23"/>
      <c r="ALK30" s="23"/>
      <c r="ALL30" s="23"/>
      <c r="ALM30" s="23"/>
      <c r="ALN30" s="23"/>
      <c r="ALO30" s="23"/>
      <c r="ALP30" s="23"/>
      <c r="ALQ30" s="23"/>
      <c r="ALR30" s="23"/>
      <c r="ALS30" s="23"/>
      <c r="ALT30" s="23"/>
      <c r="ALU30" s="23"/>
      <c r="ALV30" s="23"/>
      <c r="ALW30" s="23"/>
      <c r="ALX30" s="23"/>
      <c r="ALY30" s="23"/>
      <c r="ALZ30" s="23"/>
      <c r="AMA30" s="23"/>
      <c r="AMB30" s="23"/>
      <c r="AMC30" s="23"/>
      <c r="AMD30" s="23"/>
      <c r="AME30" s="23"/>
      <c r="AMF30" s="23"/>
    </row>
    <row r="31" spans="1:1020" customFormat="1" ht="27" customHeight="1">
      <c r="A31" s="34"/>
      <c r="B31" s="162" t="s">
        <v>66</v>
      </c>
      <c r="C31" s="163"/>
      <c r="D31" s="163"/>
      <c r="E31" s="163"/>
      <c r="F31" s="35"/>
      <c r="G31" s="36" t="s">
        <v>67</v>
      </c>
      <c r="H31" s="169" t="s">
        <v>110</v>
      </c>
      <c r="I31" s="170"/>
      <c r="J31" s="171"/>
      <c r="K31" s="167" t="s">
        <v>115</v>
      </c>
      <c r="L31" s="167"/>
      <c r="M31" s="167"/>
      <c r="N31" s="167" t="s">
        <v>116</v>
      </c>
      <c r="O31" s="167"/>
      <c r="P31" s="167"/>
      <c r="Q31" s="108"/>
      <c r="R31" s="109"/>
      <c r="S31" s="109"/>
      <c r="T31" s="110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  <c r="TT31" s="23"/>
      <c r="TU31" s="23"/>
      <c r="TV31" s="23"/>
      <c r="TW31" s="23"/>
      <c r="TX31" s="23"/>
      <c r="TY31" s="23"/>
      <c r="TZ31" s="23"/>
      <c r="UA31" s="23"/>
      <c r="UB31" s="23"/>
      <c r="UC31" s="23"/>
      <c r="UD31" s="23"/>
      <c r="UE31" s="23"/>
      <c r="UF31" s="23"/>
      <c r="UG31" s="23"/>
      <c r="UH31" s="23"/>
      <c r="UI31" s="23"/>
      <c r="UJ31" s="23"/>
      <c r="UK31" s="23"/>
      <c r="UL31" s="23"/>
      <c r="UM31" s="23"/>
      <c r="UN31" s="23"/>
      <c r="UO31" s="23"/>
      <c r="UP31" s="23"/>
      <c r="UQ31" s="23"/>
      <c r="UR31" s="23"/>
      <c r="US31" s="23"/>
      <c r="UT31" s="23"/>
      <c r="UU31" s="23"/>
      <c r="UV31" s="23"/>
      <c r="UW31" s="23"/>
      <c r="UX31" s="23"/>
      <c r="UY31" s="23"/>
      <c r="UZ31" s="23"/>
      <c r="VA31" s="23"/>
      <c r="VB31" s="23"/>
      <c r="VC31" s="23"/>
      <c r="VD31" s="23"/>
      <c r="VE31" s="23"/>
      <c r="VF31" s="23"/>
      <c r="VG31" s="23"/>
      <c r="VH31" s="23"/>
      <c r="VI31" s="23"/>
      <c r="VJ31" s="23"/>
      <c r="VK31" s="23"/>
      <c r="VL31" s="23"/>
      <c r="VM31" s="23"/>
      <c r="VN31" s="23"/>
      <c r="VO31" s="23"/>
      <c r="VP31" s="23"/>
      <c r="VQ31" s="23"/>
      <c r="VR31" s="23"/>
      <c r="VS31" s="23"/>
      <c r="VT31" s="23"/>
      <c r="VU31" s="23"/>
      <c r="VV31" s="23"/>
      <c r="VW31" s="23"/>
      <c r="VX31" s="23"/>
      <c r="VY31" s="23"/>
      <c r="VZ31" s="23"/>
      <c r="WA31" s="23"/>
      <c r="WB31" s="23"/>
      <c r="WC31" s="23"/>
      <c r="WD31" s="23"/>
      <c r="WE31" s="23"/>
      <c r="WF31" s="23"/>
      <c r="WG31" s="23"/>
      <c r="WH31" s="23"/>
      <c r="WI31" s="23"/>
      <c r="WJ31" s="23"/>
      <c r="WK31" s="23"/>
      <c r="WL31" s="23"/>
      <c r="WM31" s="23"/>
      <c r="WN31" s="23"/>
      <c r="WO31" s="23"/>
      <c r="WP31" s="23"/>
      <c r="WQ31" s="23"/>
      <c r="WR31" s="23"/>
      <c r="WS31" s="23"/>
      <c r="WT31" s="23"/>
      <c r="WU31" s="23"/>
      <c r="WV31" s="23"/>
      <c r="WW31" s="23"/>
      <c r="WX31" s="23"/>
      <c r="WY31" s="23"/>
      <c r="WZ31" s="23"/>
      <c r="XA31" s="23"/>
      <c r="XB31" s="23"/>
      <c r="XC31" s="23"/>
      <c r="XD31" s="23"/>
      <c r="XE31" s="23"/>
      <c r="XF31" s="23"/>
      <c r="XG31" s="23"/>
      <c r="XH31" s="23"/>
      <c r="XI31" s="23"/>
      <c r="XJ31" s="23"/>
      <c r="XK31" s="23"/>
      <c r="XL31" s="23"/>
      <c r="XM31" s="23"/>
      <c r="XN31" s="23"/>
      <c r="XO31" s="23"/>
      <c r="XP31" s="23"/>
      <c r="XQ31" s="23"/>
      <c r="XR31" s="23"/>
      <c r="XS31" s="23"/>
      <c r="XT31" s="23"/>
      <c r="XU31" s="23"/>
      <c r="XV31" s="23"/>
      <c r="XW31" s="23"/>
      <c r="XX31" s="23"/>
      <c r="XY31" s="23"/>
      <c r="XZ31" s="23"/>
      <c r="YA31" s="23"/>
      <c r="YB31" s="23"/>
      <c r="YC31" s="23"/>
      <c r="YD31" s="23"/>
      <c r="YE31" s="23"/>
      <c r="YF31" s="23"/>
      <c r="YG31" s="23"/>
      <c r="YH31" s="23"/>
      <c r="YI31" s="23"/>
      <c r="YJ31" s="23"/>
      <c r="YK31" s="23"/>
      <c r="YL31" s="23"/>
      <c r="YM31" s="23"/>
      <c r="YN31" s="23"/>
      <c r="YO31" s="23"/>
      <c r="YP31" s="23"/>
      <c r="YQ31" s="23"/>
      <c r="YR31" s="23"/>
      <c r="YS31" s="23"/>
      <c r="YT31" s="23"/>
      <c r="YU31" s="23"/>
      <c r="YV31" s="23"/>
      <c r="YW31" s="23"/>
      <c r="YX31" s="23"/>
      <c r="YY31" s="23"/>
      <c r="YZ31" s="23"/>
      <c r="ZA31" s="23"/>
      <c r="ZB31" s="23"/>
      <c r="ZC31" s="23"/>
      <c r="ZD31" s="23"/>
      <c r="ZE31" s="23"/>
      <c r="ZF31" s="23"/>
      <c r="ZG31" s="23"/>
      <c r="ZH31" s="23"/>
      <c r="ZI31" s="23"/>
      <c r="ZJ31" s="23"/>
      <c r="ZK31" s="23"/>
      <c r="ZL31" s="23"/>
      <c r="ZM31" s="23"/>
      <c r="ZN31" s="23"/>
      <c r="ZO31" s="23"/>
      <c r="ZP31" s="23"/>
      <c r="ZQ31" s="23"/>
      <c r="ZR31" s="23"/>
      <c r="ZS31" s="23"/>
      <c r="ZT31" s="23"/>
      <c r="ZU31" s="23"/>
      <c r="ZV31" s="23"/>
      <c r="ZW31" s="23"/>
      <c r="ZX31" s="23"/>
      <c r="ZY31" s="23"/>
      <c r="ZZ31" s="23"/>
      <c r="AAA31" s="23"/>
      <c r="AAB31" s="23"/>
      <c r="AAC31" s="23"/>
      <c r="AAD31" s="23"/>
      <c r="AAE31" s="23"/>
      <c r="AAF31" s="23"/>
      <c r="AAG31" s="23"/>
      <c r="AAH31" s="23"/>
      <c r="AAI31" s="23"/>
      <c r="AAJ31" s="23"/>
      <c r="AAK31" s="23"/>
      <c r="AAL31" s="23"/>
      <c r="AAM31" s="23"/>
      <c r="AAN31" s="23"/>
      <c r="AAO31" s="23"/>
      <c r="AAP31" s="23"/>
      <c r="AAQ31" s="23"/>
      <c r="AAR31" s="23"/>
      <c r="AAS31" s="23"/>
      <c r="AAT31" s="23"/>
      <c r="AAU31" s="23"/>
      <c r="AAV31" s="23"/>
      <c r="AAW31" s="23"/>
      <c r="AAX31" s="23"/>
      <c r="AAY31" s="23"/>
      <c r="AAZ31" s="23"/>
      <c r="ABA31" s="23"/>
      <c r="ABB31" s="23"/>
      <c r="ABC31" s="23"/>
      <c r="ABD31" s="23"/>
      <c r="ABE31" s="23"/>
      <c r="ABF31" s="23"/>
      <c r="ABG31" s="23"/>
      <c r="ABH31" s="23"/>
      <c r="ABI31" s="23"/>
      <c r="ABJ31" s="23"/>
      <c r="ABK31" s="23"/>
      <c r="ABL31" s="23"/>
      <c r="ABM31" s="23"/>
      <c r="ABN31" s="23"/>
      <c r="ABO31" s="23"/>
      <c r="ABP31" s="23"/>
      <c r="ABQ31" s="23"/>
      <c r="ABR31" s="23"/>
      <c r="ABS31" s="23"/>
      <c r="ABT31" s="23"/>
      <c r="ABU31" s="23"/>
      <c r="ABV31" s="23"/>
      <c r="ABW31" s="23"/>
      <c r="ABX31" s="23"/>
      <c r="ABY31" s="23"/>
      <c r="ABZ31" s="23"/>
      <c r="ACA31" s="23"/>
      <c r="ACB31" s="23"/>
      <c r="ACC31" s="23"/>
      <c r="ACD31" s="23"/>
      <c r="ACE31" s="23"/>
      <c r="ACF31" s="23"/>
      <c r="ACG31" s="23"/>
      <c r="ACH31" s="23"/>
      <c r="ACI31" s="23"/>
      <c r="ACJ31" s="23"/>
      <c r="ACK31" s="23"/>
      <c r="ACL31" s="23"/>
      <c r="ACM31" s="23"/>
      <c r="ACN31" s="23"/>
      <c r="ACO31" s="23"/>
      <c r="ACP31" s="23"/>
      <c r="ACQ31" s="23"/>
      <c r="ACR31" s="23"/>
      <c r="ACS31" s="23"/>
      <c r="ACT31" s="23"/>
      <c r="ACU31" s="23"/>
      <c r="ACV31" s="23"/>
      <c r="ACW31" s="23"/>
      <c r="ACX31" s="23"/>
      <c r="ACY31" s="23"/>
      <c r="ACZ31" s="23"/>
      <c r="ADA31" s="23"/>
      <c r="ADB31" s="23"/>
      <c r="ADC31" s="23"/>
      <c r="ADD31" s="23"/>
      <c r="ADE31" s="23"/>
      <c r="ADF31" s="23"/>
      <c r="ADG31" s="23"/>
      <c r="ADH31" s="23"/>
      <c r="ADI31" s="23"/>
      <c r="ADJ31" s="23"/>
      <c r="ADK31" s="23"/>
      <c r="ADL31" s="23"/>
      <c r="ADM31" s="23"/>
      <c r="ADN31" s="23"/>
      <c r="ADO31" s="23"/>
      <c r="ADP31" s="23"/>
      <c r="ADQ31" s="23"/>
      <c r="ADR31" s="23"/>
      <c r="ADS31" s="23"/>
      <c r="ADT31" s="23"/>
      <c r="ADU31" s="23"/>
      <c r="ADV31" s="23"/>
      <c r="ADW31" s="23"/>
      <c r="ADX31" s="23"/>
      <c r="ADY31" s="23"/>
      <c r="ADZ31" s="23"/>
      <c r="AEA31" s="23"/>
      <c r="AEB31" s="23"/>
      <c r="AEC31" s="23"/>
      <c r="AED31" s="23"/>
      <c r="AEE31" s="23"/>
      <c r="AEF31" s="23"/>
      <c r="AEG31" s="23"/>
      <c r="AEH31" s="23"/>
      <c r="AEI31" s="23"/>
      <c r="AEJ31" s="23"/>
      <c r="AEK31" s="23"/>
      <c r="AEL31" s="23"/>
      <c r="AEM31" s="23"/>
      <c r="AEN31" s="23"/>
      <c r="AEO31" s="23"/>
      <c r="AEP31" s="23"/>
      <c r="AEQ31" s="23"/>
      <c r="AER31" s="23"/>
      <c r="AES31" s="23"/>
      <c r="AET31" s="23"/>
      <c r="AEU31" s="23"/>
      <c r="AEV31" s="23"/>
      <c r="AEW31" s="23"/>
      <c r="AEX31" s="23"/>
      <c r="AEY31" s="23"/>
      <c r="AEZ31" s="23"/>
      <c r="AFA31" s="23"/>
      <c r="AFB31" s="23"/>
      <c r="AFC31" s="23"/>
      <c r="AFD31" s="23"/>
      <c r="AFE31" s="23"/>
      <c r="AFF31" s="23"/>
      <c r="AFG31" s="23"/>
      <c r="AFH31" s="23"/>
      <c r="AFI31" s="23"/>
      <c r="AFJ31" s="23"/>
      <c r="AFK31" s="23"/>
      <c r="AFL31" s="23"/>
      <c r="AFM31" s="23"/>
      <c r="AFN31" s="23"/>
      <c r="AFO31" s="23"/>
      <c r="AFP31" s="23"/>
      <c r="AFQ31" s="23"/>
      <c r="AFR31" s="23"/>
      <c r="AFS31" s="23"/>
      <c r="AFT31" s="23"/>
      <c r="AFU31" s="23"/>
      <c r="AFV31" s="23"/>
      <c r="AFW31" s="23"/>
      <c r="AFX31" s="23"/>
      <c r="AFY31" s="23"/>
      <c r="AFZ31" s="23"/>
      <c r="AGA31" s="23"/>
      <c r="AGB31" s="23"/>
      <c r="AGC31" s="23"/>
      <c r="AGD31" s="23"/>
      <c r="AGE31" s="23"/>
      <c r="AGF31" s="23"/>
      <c r="AGG31" s="23"/>
      <c r="AGH31" s="23"/>
      <c r="AGI31" s="23"/>
      <c r="AGJ31" s="23"/>
      <c r="AGK31" s="23"/>
      <c r="AGL31" s="23"/>
      <c r="AGM31" s="23"/>
      <c r="AGN31" s="23"/>
      <c r="AGO31" s="23"/>
      <c r="AGP31" s="23"/>
      <c r="AGQ31" s="23"/>
      <c r="AGR31" s="23"/>
      <c r="AGS31" s="23"/>
      <c r="AGT31" s="23"/>
      <c r="AGU31" s="23"/>
      <c r="AGV31" s="23"/>
      <c r="AGW31" s="23"/>
      <c r="AGX31" s="23"/>
      <c r="AGY31" s="23"/>
      <c r="AGZ31" s="23"/>
      <c r="AHA31" s="23"/>
      <c r="AHB31" s="23"/>
      <c r="AHC31" s="23"/>
      <c r="AHD31" s="23"/>
      <c r="AHE31" s="23"/>
      <c r="AHF31" s="23"/>
      <c r="AHG31" s="23"/>
      <c r="AHH31" s="23"/>
      <c r="AHI31" s="23"/>
      <c r="AHJ31" s="23"/>
      <c r="AHK31" s="23"/>
      <c r="AHL31" s="23"/>
      <c r="AHM31" s="23"/>
      <c r="AHN31" s="23"/>
      <c r="AHO31" s="23"/>
      <c r="AHP31" s="23"/>
      <c r="AHQ31" s="23"/>
      <c r="AHR31" s="23"/>
      <c r="AHS31" s="23"/>
      <c r="AHT31" s="23"/>
      <c r="AHU31" s="23"/>
      <c r="AHV31" s="23"/>
      <c r="AHW31" s="23"/>
      <c r="AHX31" s="23"/>
      <c r="AHY31" s="23"/>
      <c r="AHZ31" s="23"/>
      <c r="AIA31" s="23"/>
      <c r="AIB31" s="23"/>
      <c r="AIC31" s="23"/>
      <c r="AID31" s="23"/>
      <c r="AIE31" s="23"/>
      <c r="AIF31" s="23"/>
      <c r="AIG31" s="23"/>
      <c r="AIH31" s="23"/>
      <c r="AII31" s="23"/>
      <c r="AIJ31" s="23"/>
      <c r="AIK31" s="23"/>
      <c r="AIL31" s="23"/>
      <c r="AIM31" s="23"/>
      <c r="AIN31" s="23"/>
      <c r="AIO31" s="23"/>
      <c r="AIP31" s="23"/>
      <c r="AIQ31" s="23"/>
      <c r="AIR31" s="23"/>
      <c r="AIS31" s="23"/>
      <c r="AIT31" s="23"/>
      <c r="AIU31" s="23"/>
      <c r="AIV31" s="23"/>
      <c r="AIW31" s="23"/>
      <c r="AIX31" s="23"/>
      <c r="AIY31" s="23"/>
      <c r="AIZ31" s="23"/>
      <c r="AJA31" s="23"/>
      <c r="AJB31" s="23"/>
      <c r="AJC31" s="23"/>
      <c r="AJD31" s="23"/>
      <c r="AJE31" s="23"/>
      <c r="AJF31" s="23"/>
      <c r="AJG31" s="23"/>
      <c r="AJH31" s="23"/>
      <c r="AJI31" s="23"/>
      <c r="AJJ31" s="23"/>
      <c r="AJK31" s="23"/>
      <c r="AJL31" s="23"/>
      <c r="AJM31" s="23"/>
      <c r="AJN31" s="23"/>
      <c r="AJO31" s="23"/>
      <c r="AJP31" s="23"/>
      <c r="AJQ31" s="23"/>
      <c r="AJR31" s="23"/>
      <c r="AJS31" s="23"/>
      <c r="AJT31" s="23"/>
      <c r="AJU31" s="23"/>
      <c r="AJV31" s="23"/>
      <c r="AJW31" s="23"/>
      <c r="AJX31" s="23"/>
      <c r="AJY31" s="23"/>
      <c r="AJZ31" s="23"/>
      <c r="AKA31" s="23"/>
      <c r="AKB31" s="23"/>
      <c r="AKC31" s="23"/>
      <c r="AKD31" s="23"/>
      <c r="AKE31" s="23"/>
      <c r="AKF31" s="23"/>
      <c r="AKG31" s="23"/>
      <c r="AKH31" s="23"/>
      <c r="AKI31" s="23"/>
      <c r="AKJ31" s="23"/>
      <c r="AKK31" s="23"/>
      <c r="AKL31" s="23"/>
      <c r="AKM31" s="23"/>
      <c r="AKN31" s="23"/>
      <c r="AKO31" s="23"/>
      <c r="AKP31" s="23"/>
      <c r="AKQ31" s="23"/>
      <c r="AKR31" s="23"/>
      <c r="AKS31" s="23"/>
      <c r="AKT31" s="23"/>
      <c r="AKU31" s="23"/>
      <c r="AKV31" s="23"/>
      <c r="AKW31" s="23"/>
      <c r="AKX31" s="23"/>
      <c r="AKY31" s="23"/>
      <c r="AKZ31" s="23"/>
      <c r="ALA31" s="23"/>
      <c r="ALB31" s="23"/>
      <c r="ALC31" s="23"/>
      <c r="ALD31" s="23"/>
      <c r="ALE31" s="23"/>
      <c r="ALF31" s="23"/>
      <c r="ALG31" s="23"/>
      <c r="ALH31" s="23"/>
      <c r="ALI31" s="23"/>
      <c r="ALJ31" s="23"/>
      <c r="ALK31" s="23"/>
      <c r="ALL31" s="23"/>
      <c r="ALM31" s="23"/>
      <c r="ALN31" s="23"/>
      <c r="ALO31" s="23"/>
      <c r="ALP31" s="23"/>
      <c r="ALQ31" s="23"/>
      <c r="ALR31" s="23"/>
      <c r="ALS31" s="23"/>
      <c r="ALT31" s="23"/>
      <c r="ALU31" s="23"/>
      <c r="ALV31" s="23"/>
      <c r="ALW31" s="23"/>
      <c r="ALX31" s="23"/>
      <c r="ALY31" s="23"/>
      <c r="ALZ31" s="23"/>
      <c r="AMA31" s="23"/>
      <c r="AMB31" s="23"/>
      <c r="AMC31" s="23"/>
      <c r="AMD31" s="23"/>
      <c r="AME31" s="23"/>
      <c r="AMF31" s="23"/>
    </row>
    <row r="32" spans="1:1020" customFormat="1" ht="22.5" customHeight="1" thickBot="1">
      <c r="A32" s="37"/>
      <c r="B32" s="164"/>
      <c r="C32" s="164"/>
      <c r="D32" s="164"/>
      <c r="E32" s="164"/>
      <c r="F32" s="44"/>
      <c r="G32" s="45"/>
      <c r="H32" s="172"/>
      <c r="I32" s="173"/>
      <c r="J32" s="174"/>
      <c r="K32" s="168"/>
      <c r="L32" s="168"/>
      <c r="M32" s="168"/>
      <c r="N32" s="168"/>
      <c r="O32" s="168"/>
      <c r="P32" s="168"/>
      <c r="Q32" s="111"/>
      <c r="R32" s="112"/>
      <c r="S32" s="112"/>
      <c r="T32" s="11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  <c r="TT32" s="23"/>
      <c r="TU32" s="23"/>
      <c r="TV32" s="23"/>
      <c r="TW32" s="23"/>
      <c r="TX32" s="23"/>
      <c r="TY32" s="23"/>
      <c r="TZ32" s="23"/>
      <c r="UA32" s="23"/>
      <c r="UB32" s="23"/>
      <c r="UC32" s="23"/>
      <c r="UD32" s="23"/>
      <c r="UE32" s="23"/>
      <c r="UF32" s="23"/>
      <c r="UG32" s="23"/>
      <c r="UH32" s="23"/>
      <c r="UI32" s="23"/>
      <c r="UJ32" s="23"/>
      <c r="UK32" s="23"/>
      <c r="UL32" s="23"/>
      <c r="UM32" s="23"/>
      <c r="UN32" s="23"/>
      <c r="UO32" s="23"/>
      <c r="UP32" s="23"/>
      <c r="UQ32" s="23"/>
      <c r="UR32" s="23"/>
      <c r="US32" s="23"/>
      <c r="UT32" s="23"/>
      <c r="UU32" s="23"/>
      <c r="UV32" s="23"/>
      <c r="UW32" s="23"/>
      <c r="UX32" s="23"/>
      <c r="UY32" s="23"/>
      <c r="UZ32" s="23"/>
      <c r="VA32" s="23"/>
      <c r="VB32" s="23"/>
      <c r="VC32" s="23"/>
      <c r="VD32" s="23"/>
      <c r="VE32" s="23"/>
      <c r="VF32" s="23"/>
      <c r="VG32" s="23"/>
      <c r="VH32" s="23"/>
      <c r="VI32" s="23"/>
      <c r="VJ32" s="23"/>
      <c r="VK32" s="23"/>
      <c r="VL32" s="23"/>
      <c r="VM32" s="23"/>
      <c r="VN32" s="23"/>
      <c r="VO32" s="23"/>
      <c r="VP32" s="23"/>
      <c r="VQ32" s="23"/>
      <c r="VR32" s="23"/>
      <c r="VS32" s="23"/>
      <c r="VT32" s="23"/>
      <c r="VU32" s="23"/>
      <c r="VV32" s="23"/>
      <c r="VW32" s="23"/>
      <c r="VX32" s="23"/>
      <c r="VY32" s="23"/>
      <c r="VZ32" s="23"/>
      <c r="WA32" s="23"/>
      <c r="WB32" s="23"/>
      <c r="WC32" s="23"/>
      <c r="WD32" s="23"/>
      <c r="WE32" s="23"/>
      <c r="WF32" s="23"/>
      <c r="WG32" s="23"/>
      <c r="WH32" s="23"/>
      <c r="WI32" s="23"/>
      <c r="WJ32" s="23"/>
      <c r="WK32" s="23"/>
      <c r="WL32" s="23"/>
      <c r="WM32" s="23"/>
      <c r="WN32" s="23"/>
      <c r="WO32" s="23"/>
      <c r="WP32" s="23"/>
      <c r="WQ32" s="23"/>
      <c r="WR32" s="23"/>
      <c r="WS32" s="23"/>
      <c r="WT32" s="23"/>
      <c r="WU32" s="23"/>
      <c r="WV32" s="23"/>
      <c r="WW32" s="23"/>
      <c r="WX32" s="23"/>
      <c r="WY32" s="23"/>
      <c r="WZ32" s="23"/>
      <c r="XA32" s="23"/>
      <c r="XB32" s="23"/>
      <c r="XC32" s="23"/>
      <c r="XD32" s="23"/>
      <c r="XE32" s="23"/>
      <c r="XF32" s="23"/>
      <c r="XG32" s="23"/>
      <c r="XH32" s="23"/>
      <c r="XI32" s="23"/>
      <c r="XJ32" s="23"/>
      <c r="XK32" s="23"/>
      <c r="XL32" s="23"/>
      <c r="XM32" s="23"/>
      <c r="XN32" s="23"/>
      <c r="XO32" s="23"/>
      <c r="XP32" s="23"/>
      <c r="XQ32" s="23"/>
      <c r="XR32" s="23"/>
      <c r="XS32" s="23"/>
      <c r="XT32" s="23"/>
      <c r="XU32" s="23"/>
      <c r="XV32" s="23"/>
      <c r="XW32" s="23"/>
      <c r="XX32" s="23"/>
      <c r="XY32" s="23"/>
      <c r="XZ32" s="23"/>
      <c r="YA32" s="23"/>
      <c r="YB32" s="23"/>
      <c r="YC32" s="23"/>
      <c r="YD32" s="23"/>
      <c r="YE32" s="23"/>
      <c r="YF32" s="23"/>
      <c r="YG32" s="23"/>
      <c r="YH32" s="23"/>
      <c r="YI32" s="23"/>
      <c r="YJ32" s="23"/>
      <c r="YK32" s="23"/>
      <c r="YL32" s="23"/>
      <c r="YM32" s="23"/>
      <c r="YN32" s="23"/>
      <c r="YO32" s="23"/>
      <c r="YP32" s="23"/>
      <c r="YQ32" s="23"/>
      <c r="YR32" s="23"/>
      <c r="YS32" s="23"/>
      <c r="YT32" s="23"/>
      <c r="YU32" s="23"/>
      <c r="YV32" s="23"/>
      <c r="YW32" s="23"/>
      <c r="YX32" s="23"/>
      <c r="YY32" s="23"/>
      <c r="YZ32" s="23"/>
      <c r="ZA32" s="23"/>
      <c r="ZB32" s="23"/>
      <c r="ZC32" s="23"/>
      <c r="ZD32" s="23"/>
      <c r="ZE32" s="23"/>
      <c r="ZF32" s="23"/>
      <c r="ZG32" s="23"/>
      <c r="ZH32" s="23"/>
      <c r="ZI32" s="23"/>
      <c r="ZJ32" s="23"/>
      <c r="ZK32" s="23"/>
      <c r="ZL32" s="23"/>
      <c r="ZM32" s="23"/>
      <c r="ZN32" s="23"/>
      <c r="ZO32" s="23"/>
      <c r="ZP32" s="23"/>
      <c r="ZQ32" s="23"/>
      <c r="ZR32" s="23"/>
      <c r="ZS32" s="23"/>
      <c r="ZT32" s="23"/>
      <c r="ZU32" s="23"/>
      <c r="ZV32" s="23"/>
      <c r="ZW32" s="23"/>
      <c r="ZX32" s="23"/>
      <c r="ZY32" s="23"/>
      <c r="ZZ32" s="23"/>
      <c r="AAA32" s="23"/>
      <c r="AAB32" s="23"/>
      <c r="AAC32" s="23"/>
      <c r="AAD32" s="23"/>
      <c r="AAE32" s="23"/>
      <c r="AAF32" s="23"/>
      <c r="AAG32" s="23"/>
      <c r="AAH32" s="23"/>
      <c r="AAI32" s="23"/>
      <c r="AAJ32" s="23"/>
      <c r="AAK32" s="23"/>
      <c r="AAL32" s="23"/>
      <c r="AAM32" s="23"/>
      <c r="AAN32" s="23"/>
      <c r="AAO32" s="23"/>
      <c r="AAP32" s="23"/>
      <c r="AAQ32" s="23"/>
      <c r="AAR32" s="23"/>
      <c r="AAS32" s="23"/>
      <c r="AAT32" s="23"/>
      <c r="AAU32" s="23"/>
      <c r="AAV32" s="23"/>
      <c r="AAW32" s="23"/>
      <c r="AAX32" s="23"/>
      <c r="AAY32" s="23"/>
      <c r="AAZ32" s="23"/>
      <c r="ABA32" s="23"/>
      <c r="ABB32" s="23"/>
      <c r="ABC32" s="23"/>
      <c r="ABD32" s="23"/>
      <c r="ABE32" s="23"/>
      <c r="ABF32" s="23"/>
      <c r="ABG32" s="23"/>
      <c r="ABH32" s="23"/>
      <c r="ABI32" s="23"/>
      <c r="ABJ32" s="23"/>
      <c r="ABK32" s="23"/>
      <c r="ABL32" s="23"/>
      <c r="ABM32" s="23"/>
      <c r="ABN32" s="23"/>
      <c r="ABO32" s="23"/>
      <c r="ABP32" s="23"/>
      <c r="ABQ32" s="23"/>
      <c r="ABR32" s="23"/>
      <c r="ABS32" s="23"/>
      <c r="ABT32" s="23"/>
      <c r="ABU32" s="23"/>
      <c r="ABV32" s="23"/>
      <c r="ABW32" s="23"/>
      <c r="ABX32" s="23"/>
      <c r="ABY32" s="23"/>
      <c r="ABZ32" s="23"/>
      <c r="ACA32" s="23"/>
      <c r="ACB32" s="23"/>
      <c r="ACC32" s="23"/>
      <c r="ACD32" s="23"/>
      <c r="ACE32" s="23"/>
      <c r="ACF32" s="23"/>
      <c r="ACG32" s="23"/>
      <c r="ACH32" s="23"/>
      <c r="ACI32" s="23"/>
      <c r="ACJ32" s="23"/>
      <c r="ACK32" s="23"/>
      <c r="ACL32" s="23"/>
      <c r="ACM32" s="23"/>
      <c r="ACN32" s="23"/>
      <c r="ACO32" s="23"/>
      <c r="ACP32" s="23"/>
      <c r="ACQ32" s="23"/>
      <c r="ACR32" s="23"/>
      <c r="ACS32" s="23"/>
      <c r="ACT32" s="23"/>
      <c r="ACU32" s="23"/>
      <c r="ACV32" s="23"/>
      <c r="ACW32" s="23"/>
      <c r="ACX32" s="23"/>
      <c r="ACY32" s="23"/>
      <c r="ACZ32" s="23"/>
      <c r="ADA32" s="23"/>
      <c r="ADB32" s="23"/>
      <c r="ADC32" s="23"/>
      <c r="ADD32" s="23"/>
      <c r="ADE32" s="23"/>
      <c r="ADF32" s="23"/>
      <c r="ADG32" s="23"/>
      <c r="ADH32" s="23"/>
      <c r="ADI32" s="23"/>
      <c r="ADJ32" s="23"/>
      <c r="ADK32" s="23"/>
      <c r="ADL32" s="23"/>
      <c r="ADM32" s="23"/>
      <c r="ADN32" s="23"/>
      <c r="ADO32" s="23"/>
      <c r="ADP32" s="23"/>
      <c r="ADQ32" s="23"/>
      <c r="ADR32" s="23"/>
      <c r="ADS32" s="23"/>
      <c r="ADT32" s="23"/>
      <c r="ADU32" s="23"/>
      <c r="ADV32" s="23"/>
      <c r="ADW32" s="23"/>
      <c r="ADX32" s="23"/>
      <c r="ADY32" s="23"/>
      <c r="ADZ32" s="23"/>
      <c r="AEA32" s="23"/>
      <c r="AEB32" s="23"/>
      <c r="AEC32" s="23"/>
      <c r="AED32" s="23"/>
      <c r="AEE32" s="23"/>
      <c r="AEF32" s="23"/>
      <c r="AEG32" s="23"/>
      <c r="AEH32" s="23"/>
      <c r="AEI32" s="23"/>
      <c r="AEJ32" s="23"/>
      <c r="AEK32" s="23"/>
      <c r="AEL32" s="23"/>
      <c r="AEM32" s="23"/>
      <c r="AEN32" s="23"/>
      <c r="AEO32" s="23"/>
      <c r="AEP32" s="23"/>
      <c r="AEQ32" s="23"/>
      <c r="AER32" s="23"/>
      <c r="AES32" s="23"/>
      <c r="AET32" s="23"/>
      <c r="AEU32" s="23"/>
      <c r="AEV32" s="23"/>
      <c r="AEW32" s="23"/>
      <c r="AEX32" s="23"/>
      <c r="AEY32" s="23"/>
      <c r="AEZ32" s="23"/>
      <c r="AFA32" s="23"/>
      <c r="AFB32" s="23"/>
      <c r="AFC32" s="23"/>
      <c r="AFD32" s="23"/>
      <c r="AFE32" s="23"/>
      <c r="AFF32" s="23"/>
      <c r="AFG32" s="23"/>
      <c r="AFH32" s="23"/>
      <c r="AFI32" s="23"/>
      <c r="AFJ32" s="23"/>
      <c r="AFK32" s="23"/>
      <c r="AFL32" s="23"/>
      <c r="AFM32" s="23"/>
      <c r="AFN32" s="23"/>
      <c r="AFO32" s="23"/>
      <c r="AFP32" s="23"/>
      <c r="AFQ32" s="23"/>
      <c r="AFR32" s="23"/>
      <c r="AFS32" s="23"/>
      <c r="AFT32" s="23"/>
      <c r="AFU32" s="23"/>
      <c r="AFV32" s="23"/>
      <c r="AFW32" s="23"/>
      <c r="AFX32" s="23"/>
      <c r="AFY32" s="23"/>
      <c r="AFZ32" s="23"/>
      <c r="AGA32" s="23"/>
      <c r="AGB32" s="23"/>
      <c r="AGC32" s="23"/>
      <c r="AGD32" s="23"/>
      <c r="AGE32" s="23"/>
      <c r="AGF32" s="23"/>
      <c r="AGG32" s="23"/>
      <c r="AGH32" s="23"/>
      <c r="AGI32" s="23"/>
      <c r="AGJ32" s="23"/>
      <c r="AGK32" s="23"/>
      <c r="AGL32" s="23"/>
      <c r="AGM32" s="23"/>
      <c r="AGN32" s="23"/>
      <c r="AGO32" s="23"/>
      <c r="AGP32" s="23"/>
      <c r="AGQ32" s="23"/>
      <c r="AGR32" s="23"/>
      <c r="AGS32" s="23"/>
      <c r="AGT32" s="23"/>
      <c r="AGU32" s="23"/>
      <c r="AGV32" s="23"/>
      <c r="AGW32" s="23"/>
      <c r="AGX32" s="23"/>
      <c r="AGY32" s="23"/>
      <c r="AGZ32" s="23"/>
      <c r="AHA32" s="23"/>
      <c r="AHB32" s="23"/>
      <c r="AHC32" s="23"/>
      <c r="AHD32" s="23"/>
      <c r="AHE32" s="23"/>
      <c r="AHF32" s="23"/>
      <c r="AHG32" s="23"/>
      <c r="AHH32" s="23"/>
      <c r="AHI32" s="23"/>
      <c r="AHJ32" s="23"/>
      <c r="AHK32" s="23"/>
      <c r="AHL32" s="23"/>
      <c r="AHM32" s="23"/>
      <c r="AHN32" s="23"/>
      <c r="AHO32" s="23"/>
      <c r="AHP32" s="23"/>
      <c r="AHQ32" s="23"/>
      <c r="AHR32" s="23"/>
      <c r="AHS32" s="23"/>
      <c r="AHT32" s="23"/>
      <c r="AHU32" s="23"/>
      <c r="AHV32" s="23"/>
      <c r="AHW32" s="23"/>
      <c r="AHX32" s="23"/>
      <c r="AHY32" s="23"/>
      <c r="AHZ32" s="23"/>
      <c r="AIA32" s="23"/>
      <c r="AIB32" s="23"/>
      <c r="AIC32" s="23"/>
      <c r="AID32" s="23"/>
      <c r="AIE32" s="23"/>
      <c r="AIF32" s="23"/>
      <c r="AIG32" s="23"/>
      <c r="AIH32" s="23"/>
      <c r="AII32" s="23"/>
      <c r="AIJ32" s="23"/>
      <c r="AIK32" s="23"/>
      <c r="AIL32" s="23"/>
      <c r="AIM32" s="23"/>
      <c r="AIN32" s="23"/>
      <c r="AIO32" s="23"/>
      <c r="AIP32" s="23"/>
      <c r="AIQ32" s="23"/>
      <c r="AIR32" s="23"/>
      <c r="AIS32" s="23"/>
      <c r="AIT32" s="23"/>
      <c r="AIU32" s="23"/>
      <c r="AIV32" s="23"/>
      <c r="AIW32" s="23"/>
      <c r="AIX32" s="23"/>
      <c r="AIY32" s="23"/>
      <c r="AIZ32" s="23"/>
      <c r="AJA32" s="23"/>
      <c r="AJB32" s="23"/>
      <c r="AJC32" s="23"/>
      <c r="AJD32" s="23"/>
      <c r="AJE32" s="23"/>
      <c r="AJF32" s="23"/>
      <c r="AJG32" s="23"/>
      <c r="AJH32" s="23"/>
      <c r="AJI32" s="23"/>
      <c r="AJJ32" s="23"/>
      <c r="AJK32" s="23"/>
      <c r="AJL32" s="23"/>
      <c r="AJM32" s="23"/>
      <c r="AJN32" s="23"/>
      <c r="AJO32" s="23"/>
      <c r="AJP32" s="23"/>
      <c r="AJQ32" s="23"/>
      <c r="AJR32" s="23"/>
      <c r="AJS32" s="23"/>
      <c r="AJT32" s="23"/>
      <c r="AJU32" s="23"/>
      <c r="AJV32" s="23"/>
      <c r="AJW32" s="23"/>
      <c r="AJX32" s="23"/>
      <c r="AJY32" s="23"/>
      <c r="AJZ32" s="23"/>
      <c r="AKA32" s="23"/>
      <c r="AKB32" s="23"/>
      <c r="AKC32" s="23"/>
      <c r="AKD32" s="23"/>
      <c r="AKE32" s="23"/>
      <c r="AKF32" s="23"/>
      <c r="AKG32" s="23"/>
      <c r="AKH32" s="23"/>
      <c r="AKI32" s="23"/>
      <c r="AKJ32" s="23"/>
      <c r="AKK32" s="23"/>
      <c r="AKL32" s="23"/>
      <c r="AKM32" s="23"/>
      <c r="AKN32" s="23"/>
      <c r="AKO32" s="23"/>
      <c r="AKP32" s="23"/>
      <c r="AKQ32" s="23"/>
      <c r="AKR32" s="23"/>
      <c r="AKS32" s="23"/>
      <c r="AKT32" s="23"/>
      <c r="AKU32" s="23"/>
      <c r="AKV32" s="23"/>
      <c r="AKW32" s="23"/>
      <c r="AKX32" s="23"/>
      <c r="AKY32" s="23"/>
      <c r="AKZ32" s="23"/>
      <c r="ALA32" s="23"/>
      <c r="ALB32" s="23"/>
      <c r="ALC32" s="23"/>
      <c r="ALD32" s="23"/>
      <c r="ALE32" s="23"/>
      <c r="ALF32" s="23"/>
      <c r="ALG32" s="23"/>
      <c r="ALH32" s="23"/>
      <c r="ALI32" s="23"/>
      <c r="ALJ32" s="23"/>
      <c r="ALK32" s="23"/>
      <c r="ALL32" s="23"/>
      <c r="ALM32" s="23"/>
      <c r="ALN32" s="23"/>
      <c r="ALO32" s="23"/>
      <c r="ALP32" s="23"/>
      <c r="ALQ32" s="23"/>
      <c r="ALR32" s="23"/>
      <c r="ALS32" s="23"/>
      <c r="ALT32" s="23"/>
      <c r="ALU32" s="23"/>
      <c r="ALV32" s="23"/>
      <c r="ALW32" s="23"/>
      <c r="ALX32" s="23"/>
      <c r="ALY32" s="23"/>
      <c r="ALZ32" s="23"/>
      <c r="AMA32" s="23"/>
      <c r="AMB32" s="23"/>
      <c r="AMC32" s="23"/>
      <c r="AMD32" s="23"/>
      <c r="AME32" s="23"/>
      <c r="AMF32" s="23"/>
    </row>
    <row r="33" spans="1:1020" customFormat="1" ht="22.5" customHeight="1" thickBot="1">
      <c r="A33" s="46" t="s">
        <v>29</v>
      </c>
      <c r="B33" s="47"/>
      <c r="C33" s="48" t="s">
        <v>37</v>
      </c>
      <c r="D33" s="48"/>
      <c r="E33" s="49"/>
      <c r="F33" s="50"/>
      <c r="G33" s="51" t="s">
        <v>32</v>
      </c>
      <c r="H33" s="175" t="s">
        <v>33</v>
      </c>
      <c r="I33" s="176"/>
      <c r="J33" s="177"/>
      <c r="K33" s="178" t="s">
        <v>34</v>
      </c>
      <c r="L33" s="178"/>
      <c r="M33" s="179"/>
      <c r="N33" s="156" t="s">
        <v>68</v>
      </c>
      <c r="O33" s="157"/>
      <c r="P33" s="158"/>
      <c r="Q33" s="152" t="s">
        <v>36</v>
      </c>
      <c r="R33" s="152"/>
      <c r="S33" s="153"/>
      <c r="T33" s="43" t="s">
        <v>40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  <c r="TT33" s="23"/>
      <c r="TU33" s="23"/>
      <c r="TV33" s="23"/>
      <c r="TW33" s="23"/>
      <c r="TX33" s="23"/>
      <c r="TY33" s="23"/>
      <c r="TZ33" s="23"/>
      <c r="UA33" s="23"/>
      <c r="UB33" s="23"/>
      <c r="UC33" s="23"/>
      <c r="UD33" s="23"/>
      <c r="UE33" s="23"/>
      <c r="UF33" s="23"/>
      <c r="UG33" s="23"/>
      <c r="UH33" s="23"/>
      <c r="UI33" s="23"/>
      <c r="UJ33" s="23"/>
      <c r="UK33" s="23"/>
      <c r="UL33" s="23"/>
      <c r="UM33" s="23"/>
      <c r="UN33" s="23"/>
      <c r="UO33" s="23"/>
      <c r="UP33" s="23"/>
      <c r="UQ33" s="23"/>
      <c r="UR33" s="23"/>
      <c r="US33" s="23"/>
      <c r="UT33" s="23"/>
      <c r="UU33" s="23"/>
      <c r="UV33" s="23"/>
      <c r="UW33" s="23"/>
      <c r="UX33" s="23"/>
      <c r="UY33" s="23"/>
      <c r="UZ33" s="23"/>
      <c r="VA33" s="23"/>
      <c r="VB33" s="23"/>
      <c r="VC33" s="23"/>
      <c r="VD33" s="23"/>
      <c r="VE33" s="23"/>
      <c r="VF33" s="23"/>
      <c r="VG33" s="23"/>
      <c r="VH33" s="23"/>
      <c r="VI33" s="23"/>
      <c r="VJ33" s="23"/>
      <c r="VK33" s="23"/>
      <c r="VL33" s="23"/>
      <c r="VM33" s="23"/>
      <c r="VN33" s="23"/>
      <c r="VO33" s="23"/>
      <c r="VP33" s="23"/>
      <c r="VQ33" s="23"/>
      <c r="VR33" s="23"/>
      <c r="VS33" s="23"/>
      <c r="VT33" s="23"/>
      <c r="VU33" s="23"/>
      <c r="VV33" s="23"/>
      <c r="VW33" s="23"/>
      <c r="VX33" s="23"/>
      <c r="VY33" s="23"/>
      <c r="VZ33" s="23"/>
      <c r="WA33" s="23"/>
      <c r="WB33" s="23"/>
      <c r="WC33" s="23"/>
      <c r="WD33" s="23"/>
      <c r="WE33" s="23"/>
      <c r="WF33" s="23"/>
      <c r="WG33" s="23"/>
      <c r="WH33" s="23"/>
      <c r="WI33" s="23"/>
      <c r="WJ33" s="23"/>
      <c r="WK33" s="23"/>
      <c r="WL33" s="23"/>
      <c r="WM33" s="23"/>
      <c r="WN33" s="23"/>
      <c r="WO33" s="23"/>
      <c r="WP33" s="23"/>
      <c r="WQ33" s="23"/>
      <c r="WR33" s="23"/>
      <c r="WS33" s="23"/>
      <c r="WT33" s="23"/>
      <c r="WU33" s="23"/>
      <c r="WV33" s="23"/>
      <c r="WW33" s="23"/>
      <c r="WX33" s="23"/>
      <c r="WY33" s="23"/>
      <c r="WZ33" s="23"/>
      <c r="XA33" s="23"/>
      <c r="XB33" s="23"/>
      <c r="XC33" s="23"/>
      <c r="XD33" s="23"/>
      <c r="XE33" s="23"/>
      <c r="XF33" s="23"/>
      <c r="XG33" s="23"/>
      <c r="XH33" s="23"/>
      <c r="XI33" s="23"/>
      <c r="XJ33" s="23"/>
      <c r="XK33" s="23"/>
      <c r="XL33" s="23"/>
      <c r="XM33" s="23"/>
      <c r="XN33" s="23"/>
      <c r="XO33" s="23"/>
      <c r="XP33" s="23"/>
      <c r="XQ33" s="23"/>
      <c r="XR33" s="23"/>
      <c r="XS33" s="23"/>
      <c r="XT33" s="23"/>
      <c r="XU33" s="23"/>
      <c r="XV33" s="23"/>
      <c r="XW33" s="23"/>
      <c r="XX33" s="23"/>
      <c r="XY33" s="23"/>
      <c r="XZ33" s="23"/>
      <c r="YA33" s="23"/>
      <c r="YB33" s="23"/>
      <c r="YC33" s="23"/>
      <c r="YD33" s="23"/>
      <c r="YE33" s="23"/>
      <c r="YF33" s="23"/>
      <c r="YG33" s="23"/>
      <c r="YH33" s="23"/>
      <c r="YI33" s="23"/>
      <c r="YJ33" s="23"/>
      <c r="YK33" s="23"/>
      <c r="YL33" s="23"/>
      <c r="YM33" s="23"/>
      <c r="YN33" s="23"/>
      <c r="YO33" s="23"/>
      <c r="YP33" s="23"/>
      <c r="YQ33" s="23"/>
      <c r="YR33" s="23"/>
      <c r="YS33" s="23"/>
      <c r="YT33" s="23"/>
      <c r="YU33" s="23"/>
      <c r="YV33" s="23"/>
      <c r="YW33" s="23"/>
      <c r="YX33" s="23"/>
      <c r="YY33" s="23"/>
      <c r="YZ33" s="23"/>
      <c r="ZA33" s="23"/>
      <c r="ZB33" s="23"/>
      <c r="ZC33" s="23"/>
      <c r="ZD33" s="23"/>
      <c r="ZE33" s="23"/>
      <c r="ZF33" s="23"/>
      <c r="ZG33" s="23"/>
      <c r="ZH33" s="23"/>
      <c r="ZI33" s="23"/>
      <c r="ZJ33" s="23"/>
      <c r="ZK33" s="23"/>
      <c r="ZL33" s="23"/>
      <c r="ZM33" s="23"/>
      <c r="ZN33" s="23"/>
      <c r="ZO33" s="23"/>
      <c r="ZP33" s="23"/>
      <c r="ZQ33" s="23"/>
      <c r="ZR33" s="23"/>
      <c r="ZS33" s="23"/>
      <c r="ZT33" s="23"/>
      <c r="ZU33" s="23"/>
      <c r="ZV33" s="23"/>
      <c r="ZW33" s="23"/>
      <c r="ZX33" s="23"/>
      <c r="ZY33" s="23"/>
      <c r="ZZ33" s="23"/>
      <c r="AAA33" s="23"/>
      <c r="AAB33" s="23"/>
      <c r="AAC33" s="23"/>
      <c r="AAD33" s="23"/>
      <c r="AAE33" s="23"/>
      <c r="AAF33" s="23"/>
      <c r="AAG33" s="23"/>
      <c r="AAH33" s="23"/>
      <c r="AAI33" s="23"/>
      <c r="AAJ33" s="23"/>
      <c r="AAK33" s="23"/>
      <c r="AAL33" s="23"/>
      <c r="AAM33" s="23"/>
      <c r="AAN33" s="23"/>
      <c r="AAO33" s="23"/>
      <c r="AAP33" s="23"/>
      <c r="AAQ33" s="23"/>
      <c r="AAR33" s="23"/>
      <c r="AAS33" s="23"/>
      <c r="AAT33" s="23"/>
      <c r="AAU33" s="23"/>
      <c r="AAV33" s="23"/>
      <c r="AAW33" s="23"/>
      <c r="AAX33" s="23"/>
      <c r="AAY33" s="23"/>
      <c r="AAZ33" s="23"/>
      <c r="ABA33" s="23"/>
      <c r="ABB33" s="23"/>
      <c r="ABC33" s="23"/>
      <c r="ABD33" s="23"/>
      <c r="ABE33" s="23"/>
      <c r="ABF33" s="23"/>
      <c r="ABG33" s="23"/>
      <c r="ABH33" s="23"/>
      <c r="ABI33" s="23"/>
      <c r="ABJ33" s="23"/>
      <c r="ABK33" s="23"/>
      <c r="ABL33" s="23"/>
      <c r="ABM33" s="23"/>
      <c r="ABN33" s="23"/>
      <c r="ABO33" s="23"/>
      <c r="ABP33" s="23"/>
      <c r="ABQ33" s="23"/>
      <c r="ABR33" s="23"/>
      <c r="ABS33" s="23"/>
      <c r="ABT33" s="23"/>
      <c r="ABU33" s="23"/>
      <c r="ABV33" s="23"/>
      <c r="ABW33" s="23"/>
      <c r="ABX33" s="23"/>
      <c r="ABY33" s="23"/>
      <c r="ABZ33" s="23"/>
      <c r="ACA33" s="23"/>
      <c r="ACB33" s="23"/>
      <c r="ACC33" s="23"/>
      <c r="ACD33" s="23"/>
      <c r="ACE33" s="23"/>
      <c r="ACF33" s="23"/>
      <c r="ACG33" s="23"/>
      <c r="ACH33" s="23"/>
      <c r="ACI33" s="23"/>
      <c r="ACJ33" s="23"/>
      <c r="ACK33" s="23"/>
      <c r="ACL33" s="23"/>
      <c r="ACM33" s="23"/>
      <c r="ACN33" s="23"/>
      <c r="ACO33" s="23"/>
      <c r="ACP33" s="23"/>
      <c r="ACQ33" s="23"/>
      <c r="ACR33" s="23"/>
      <c r="ACS33" s="23"/>
      <c r="ACT33" s="23"/>
      <c r="ACU33" s="23"/>
      <c r="ACV33" s="23"/>
      <c r="ACW33" s="23"/>
      <c r="ACX33" s="23"/>
      <c r="ACY33" s="23"/>
      <c r="ACZ33" s="23"/>
      <c r="ADA33" s="23"/>
      <c r="ADB33" s="23"/>
      <c r="ADC33" s="23"/>
      <c r="ADD33" s="23"/>
      <c r="ADE33" s="23"/>
      <c r="ADF33" s="23"/>
      <c r="ADG33" s="23"/>
      <c r="ADH33" s="23"/>
      <c r="ADI33" s="23"/>
      <c r="ADJ33" s="23"/>
      <c r="ADK33" s="23"/>
      <c r="ADL33" s="23"/>
      <c r="ADM33" s="23"/>
      <c r="ADN33" s="23"/>
      <c r="ADO33" s="23"/>
      <c r="ADP33" s="23"/>
      <c r="ADQ33" s="23"/>
      <c r="ADR33" s="23"/>
      <c r="ADS33" s="23"/>
      <c r="ADT33" s="23"/>
      <c r="ADU33" s="23"/>
      <c r="ADV33" s="23"/>
      <c r="ADW33" s="23"/>
      <c r="ADX33" s="23"/>
      <c r="ADY33" s="23"/>
      <c r="ADZ33" s="23"/>
      <c r="AEA33" s="23"/>
      <c r="AEB33" s="23"/>
      <c r="AEC33" s="23"/>
      <c r="AED33" s="23"/>
      <c r="AEE33" s="23"/>
      <c r="AEF33" s="23"/>
      <c r="AEG33" s="23"/>
      <c r="AEH33" s="23"/>
      <c r="AEI33" s="23"/>
      <c r="AEJ33" s="23"/>
      <c r="AEK33" s="23"/>
      <c r="AEL33" s="23"/>
      <c r="AEM33" s="23"/>
      <c r="AEN33" s="23"/>
      <c r="AEO33" s="23"/>
      <c r="AEP33" s="23"/>
      <c r="AEQ33" s="23"/>
      <c r="AER33" s="23"/>
      <c r="AES33" s="23"/>
      <c r="AET33" s="23"/>
      <c r="AEU33" s="23"/>
      <c r="AEV33" s="23"/>
      <c r="AEW33" s="23"/>
      <c r="AEX33" s="23"/>
      <c r="AEY33" s="23"/>
      <c r="AEZ33" s="23"/>
      <c r="AFA33" s="23"/>
      <c r="AFB33" s="23"/>
      <c r="AFC33" s="23"/>
      <c r="AFD33" s="23"/>
      <c r="AFE33" s="23"/>
      <c r="AFF33" s="23"/>
      <c r="AFG33" s="23"/>
      <c r="AFH33" s="23"/>
      <c r="AFI33" s="23"/>
      <c r="AFJ33" s="23"/>
      <c r="AFK33" s="23"/>
      <c r="AFL33" s="23"/>
      <c r="AFM33" s="23"/>
      <c r="AFN33" s="23"/>
      <c r="AFO33" s="23"/>
      <c r="AFP33" s="23"/>
      <c r="AFQ33" s="23"/>
      <c r="AFR33" s="23"/>
      <c r="AFS33" s="23"/>
      <c r="AFT33" s="23"/>
      <c r="AFU33" s="23"/>
      <c r="AFV33" s="23"/>
      <c r="AFW33" s="23"/>
      <c r="AFX33" s="23"/>
      <c r="AFY33" s="23"/>
      <c r="AFZ33" s="23"/>
      <c r="AGA33" s="23"/>
      <c r="AGB33" s="23"/>
      <c r="AGC33" s="23"/>
      <c r="AGD33" s="23"/>
      <c r="AGE33" s="23"/>
      <c r="AGF33" s="23"/>
      <c r="AGG33" s="23"/>
      <c r="AGH33" s="23"/>
      <c r="AGI33" s="23"/>
      <c r="AGJ33" s="23"/>
      <c r="AGK33" s="23"/>
      <c r="AGL33" s="23"/>
      <c r="AGM33" s="23"/>
      <c r="AGN33" s="23"/>
      <c r="AGO33" s="23"/>
      <c r="AGP33" s="23"/>
      <c r="AGQ33" s="23"/>
      <c r="AGR33" s="23"/>
      <c r="AGS33" s="23"/>
      <c r="AGT33" s="23"/>
      <c r="AGU33" s="23"/>
      <c r="AGV33" s="23"/>
      <c r="AGW33" s="23"/>
      <c r="AGX33" s="23"/>
      <c r="AGY33" s="23"/>
      <c r="AGZ33" s="23"/>
      <c r="AHA33" s="23"/>
      <c r="AHB33" s="23"/>
      <c r="AHC33" s="23"/>
      <c r="AHD33" s="23"/>
      <c r="AHE33" s="23"/>
      <c r="AHF33" s="23"/>
      <c r="AHG33" s="23"/>
      <c r="AHH33" s="23"/>
      <c r="AHI33" s="23"/>
      <c r="AHJ33" s="23"/>
      <c r="AHK33" s="23"/>
      <c r="AHL33" s="23"/>
      <c r="AHM33" s="23"/>
      <c r="AHN33" s="23"/>
      <c r="AHO33" s="23"/>
      <c r="AHP33" s="23"/>
      <c r="AHQ33" s="23"/>
      <c r="AHR33" s="23"/>
      <c r="AHS33" s="23"/>
      <c r="AHT33" s="23"/>
      <c r="AHU33" s="23"/>
      <c r="AHV33" s="23"/>
      <c r="AHW33" s="23"/>
      <c r="AHX33" s="23"/>
      <c r="AHY33" s="23"/>
      <c r="AHZ33" s="23"/>
      <c r="AIA33" s="23"/>
      <c r="AIB33" s="23"/>
      <c r="AIC33" s="23"/>
      <c r="AID33" s="23"/>
      <c r="AIE33" s="23"/>
      <c r="AIF33" s="23"/>
      <c r="AIG33" s="23"/>
      <c r="AIH33" s="23"/>
      <c r="AII33" s="23"/>
      <c r="AIJ33" s="23"/>
      <c r="AIK33" s="23"/>
      <c r="AIL33" s="23"/>
      <c r="AIM33" s="23"/>
      <c r="AIN33" s="23"/>
      <c r="AIO33" s="23"/>
      <c r="AIP33" s="23"/>
      <c r="AIQ33" s="23"/>
      <c r="AIR33" s="23"/>
      <c r="AIS33" s="23"/>
      <c r="AIT33" s="23"/>
      <c r="AIU33" s="23"/>
      <c r="AIV33" s="23"/>
      <c r="AIW33" s="23"/>
      <c r="AIX33" s="23"/>
      <c r="AIY33" s="23"/>
      <c r="AIZ33" s="23"/>
      <c r="AJA33" s="23"/>
      <c r="AJB33" s="23"/>
      <c r="AJC33" s="23"/>
      <c r="AJD33" s="23"/>
      <c r="AJE33" s="23"/>
      <c r="AJF33" s="23"/>
      <c r="AJG33" s="23"/>
      <c r="AJH33" s="23"/>
      <c r="AJI33" s="23"/>
      <c r="AJJ33" s="23"/>
      <c r="AJK33" s="23"/>
      <c r="AJL33" s="23"/>
      <c r="AJM33" s="23"/>
      <c r="AJN33" s="23"/>
      <c r="AJO33" s="23"/>
      <c r="AJP33" s="23"/>
      <c r="AJQ33" s="23"/>
      <c r="AJR33" s="23"/>
      <c r="AJS33" s="23"/>
      <c r="AJT33" s="23"/>
      <c r="AJU33" s="23"/>
      <c r="AJV33" s="23"/>
      <c r="AJW33" s="23"/>
      <c r="AJX33" s="23"/>
      <c r="AJY33" s="23"/>
      <c r="AJZ33" s="23"/>
      <c r="AKA33" s="23"/>
      <c r="AKB33" s="23"/>
      <c r="AKC33" s="23"/>
      <c r="AKD33" s="23"/>
      <c r="AKE33" s="23"/>
      <c r="AKF33" s="23"/>
      <c r="AKG33" s="23"/>
      <c r="AKH33" s="23"/>
      <c r="AKI33" s="23"/>
      <c r="AKJ33" s="23"/>
      <c r="AKK33" s="23"/>
      <c r="AKL33" s="23"/>
      <c r="AKM33" s="23"/>
      <c r="AKN33" s="23"/>
      <c r="AKO33" s="23"/>
      <c r="AKP33" s="23"/>
      <c r="AKQ33" s="23"/>
      <c r="AKR33" s="23"/>
      <c r="AKS33" s="23"/>
      <c r="AKT33" s="23"/>
      <c r="AKU33" s="23"/>
      <c r="AKV33" s="23"/>
      <c r="AKW33" s="23"/>
      <c r="AKX33" s="23"/>
      <c r="AKY33" s="23"/>
      <c r="AKZ33" s="23"/>
      <c r="ALA33" s="23"/>
      <c r="ALB33" s="23"/>
      <c r="ALC33" s="23"/>
      <c r="ALD33" s="23"/>
      <c r="ALE33" s="23"/>
      <c r="ALF33" s="23"/>
      <c r="ALG33" s="23"/>
      <c r="ALH33" s="23"/>
      <c r="ALI33" s="23"/>
      <c r="ALJ33" s="23"/>
      <c r="ALK33" s="23"/>
      <c r="ALL33" s="23"/>
      <c r="ALM33" s="23"/>
      <c r="ALN33" s="23"/>
      <c r="ALO33" s="23"/>
      <c r="ALP33" s="23"/>
      <c r="ALQ33" s="23"/>
      <c r="ALR33" s="23"/>
      <c r="ALS33" s="23"/>
      <c r="ALT33" s="23"/>
      <c r="ALU33" s="23"/>
      <c r="ALV33" s="23"/>
      <c r="ALW33" s="23"/>
      <c r="ALX33" s="23"/>
      <c r="ALY33" s="23"/>
      <c r="ALZ33" s="23"/>
      <c r="AMA33" s="23"/>
      <c r="AMB33" s="23"/>
      <c r="AMC33" s="23"/>
      <c r="AMD33" s="23"/>
      <c r="AME33" s="23"/>
      <c r="AMF33" s="23"/>
    </row>
    <row r="34" spans="1:1020" customFormat="1" ht="45" customHeight="1" thickBot="1">
      <c r="A34" s="30">
        <v>1</v>
      </c>
      <c r="B34" s="124" t="s">
        <v>69</v>
      </c>
      <c r="C34" s="125"/>
      <c r="D34" s="125"/>
      <c r="E34" s="125"/>
      <c r="F34" s="31"/>
      <c r="G34" s="32" t="s">
        <v>70</v>
      </c>
      <c r="H34" s="131">
        <v>128</v>
      </c>
      <c r="I34" s="132"/>
      <c r="J34" s="132"/>
      <c r="K34" s="159"/>
      <c r="L34" s="160"/>
      <c r="M34" s="161"/>
      <c r="N34" s="159">
        <f>H34*K34</f>
        <v>0</v>
      </c>
      <c r="O34" s="160"/>
      <c r="P34" s="197"/>
      <c r="Q34" s="154" t="s">
        <v>71</v>
      </c>
      <c r="R34" s="154"/>
      <c r="S34" s="155"/>
      <c r="T34" s="33">
        <f>ROUND(N34,2)</f>
        <v>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23"/>
      <c r="AJJ34" s="23"/>
      <c r="AJK34" s="23"/>
      <c r="AJL34" s="23"/>
      <c r="AJM34" s="23"/>
      <c r="AJN34" s="23"/>
      <c r="AJO34" s="23"/>
      <c r="AJP34" s="23"/>
      <c r="AJQ34" s="23"/>
      <c r="AJR34" s="23"/>
      <c r="AJS34" s="23"/>
      <c r="AJT34" s="23"/>
      <c r="AJU34" s="23"/>
      <c r="AJV34" s="23"/>
      <c r="AJW34" s="23"/>
      <c r="AJX34" s="23"/>
      <c r="AJY34" s="23"/>
      <c r="AJZ34" s="23"/>
      <c r="AKA34" s="23"/>
      <c r="AKB34" s="23"/>
      <c r="AKC34" s="23"/>
      <c r="AKD34" s="23"/>
      <c r="AKE34" s="23"/>
      <c r="AKF34" s="23"/>
      <c r="AKG34" s="23"/>
      <c r="AKH34" s="23"/>
      <c r="AKI34" s="23"/>
      <c r="AKJ34" s="23"/>
      <c r="AKK34" s="23"/>
      <c r="AKL34" s="23"/>
      <c r="AKM34" s="23"/>
      <c r="AKN34" s="23"/>
      <c r="AKO34" s="23"/>
      <c r="AKP34" s="23"/>
      <c r="AKQ34" s="23"/>
      <c r="AKR34" s="23"/>
      <c r="AKS34" s="23"/>
      <c r="AKT34" s="23"/>
      <c r="AKU34" s="23"/>
      <c r="AKV34" s="23"/>
      <c r="AKW34" s="23"/>
      <c r="AKX34" s="23"/>
      <c r="AKY34" s="23"/>
      <c r="AKZ34" s="23"/>
      <c r="ALA34" s="23"/>
      <c r="ALB34" s="23"/>
      <c r="ALC34" s="23"/>
      <c r="ALD34" s="23"/>
      <c r="ALE34" s="23"/>
      <c r="ALF34" s="23"/>
      <c r="ALG34" s="23"/>
      <c r="ALH34" s="23"/>
      <c r="ALI34" s="23"/>
      <c r="ALJ34" s="23"/>
      <c r="ALK34" s="23"/>
      <c r="ALL34" s="23"/>
      <c r="ALM34" s="23"/>
      <c r="ALN34" s="23"/>
      <c r="ALO34" s="23"/>
      <c r="ALP34" s="23"/>
      <c r="ALQ34" s="23"/>
      <c r="ALR34" s="23"/>
      <c r="ALS34" s="23"/>
      <c r="ALT34" s="23"/>
      <c r="ALU34" s="23"/>
      <c r="ALV34" s="23"/>
      <c r="ALW34" s="23"/>
      <c r="ALX34" s="23"/>
      <c r="ALY34" s="23"/>
      <c r="ALZ34" s="23"/>
      <c r="AMA34" s="23"/>
      <c r="AMB34" s="23"/>
      <c r="AMC34" s="23"/>
      <c r="AMD34" s="23"/>
      <c r="AME34" s="23"/>
      <c r="AMF34" s="23"/>
    </row>
    <row r="35" spans="1:1020" customFormat="1" ht="45" customHeight="1" thickBot="1">
      <c r="A35" s="117" t="s">
        <v>72</v>
      </c>
      <c r="B35" s="118"/>
      <c r="C35" s="118"/>
      <c r="D35" s="118"/>
      <c r="E35" s="118"/>
      <c r="F35" s="118"/>
      <c r="G35" s="118"/>
      <c r="H35" s="119"/>
      <c r="I35" s="119"/>
      <c r="J35" s="119"/>
      <c r="K35" s="119"/>
      <c r="L35" s="119"/>
      <c r="M35" s="119"/>
      <c r="N35" s="119"/>
      <c r="O35" s="119"/>
      <c r="P35" s="119"/>
      <c r="Q35" s="73"/>
      <c r="R35" s="41"/>
      <c r="S35" s="41"/>
      <c r="T35" s="42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23"/>
      <c r="AJJ35" s="23"/>
      <c r="AJK35" s="23"/>
      <c r="AJL35" s="23"/>
      <c r="AJM35" s="23"/>
      <c r="AJN35" s="23"/>
      <c r="AJO35" s="23"/>
      <c r="AJP35" s="23"/>
      <c r="AJQ35" s="23"/>
      <c r="AJR35" s="23"/>
      <c r="AJS35" s="23"/>
      <c r="AJT35" s="23"/>
      <c r="AJU35" s="23"/>
      <c r="AJV35" s="23"/>
      <c r="AJW35" s="23"/>
      <c r="AJX35" s="23"/>
      <c r="AJY35" s="23"/>
      <c r="AJZ35" s="23"/>
      <c r="AKA35" s="23"/>
      <c r="AKB35" s="23"/>
      <c r="AKC35" s="23"/>
      <c r="AKD35" s="23"/>
      <c r="AKE35" s="23"/>
      <c r="AKF35" s="23"/>
      <c r="AKG35" s="23"/>
      <c r="AKH35" s="23"/>
      <c r="AKI35" s="23"/>
      <c r="AKJ35" s="23"/>
      <c r="AKK35" s="23"/>
      <c r="AKL35" s="23"/>
      <c r="AKM35" s="23"/>
      <c r="AKN35" s="23"/>
      <c r="AKO35" s="23"/>
      <c r="AKP35" s="23"/>
      <c r="AKQ35" s="23"/>
      <c r="AKR35" s="23"/>
      <c r="AKS35" s="23"/>
      <c r="AKT35" s="23"/>
      <c r="AKU35" s="23"/>
      <c r="AKV35" s="23"/>
      <c r="AKW35" s="23"/>
      <c r="AKX35" s="23"/>
      <c r="AKY35" s="23"/>
      <c r="AKZ35" s="23"/>
      <c r="ALA35" s="23"/>
      <c r="ALB35" s="23"/>
      <c r="ALC35" s="23"/>
      <c r="ALD35" s="23"/>
      <c r="ALE35" s="23"/>
      <c r="ALF35" s="23"/>
      <c r="ALG35" s="23"/>
      <c r="ALH35" s="23"/>
      <c r="ALI35" s="23"/>
      <c r="ALJ35" s="23"/>
      <c r="ALK35" s="23"/>
      <c r="ALL35" s="23"/>
      <c r="ALM35" s="23"/>
      <c r="ALN35" s="23"/>
      <c r="ALO35" s="23"/>
      <c r="ALP35" s="23"/>
      <c r="ALQ35" s="23"/>
      <c r="ALR35" s="23"/>
      <c r="ALS35" s="23"/>
      <c r="ALT35" s="23"/>
      <c r="ALU35" s="23"/>
      <c r="ALV35" s="23"/>
      <c r="ALW35" s="23"/>
      <c r="ALX35" s="23"/>
      <c r="ALY35" s="23"/>
      <c r="ALZ35" s="23"/>
      <c r="AMA35" s="23"/>
      <c r="AMB35" s="23"/>
      <c r="AMC35" s="23"/>
      <c r="AMD35" s="23"/>
      <c r="AME35" s="23"/>
      <c r="AMF35" s="23"/>
    </row>
    <row r="36" spans="1:1020" customFormat="1" ht="42.75" customHeight="1" thickBot="1">
      <c r="A36" s="74"/>
      <c r="B36" s="75"/>
      <c r="C36" s="76"/>
      <c r="D36" s="76"/>
      <c r="E36" s="77"/>
      <c r="F36" s="77"/>
      <c r="G36" s="78"/>
      <c r="H36" s="79"/>
      <c r="I36" s="80"/>
      <c r="J36" s="80"/>
      <c r="K36" s="80"/>
      <c r="L36" s="80"/>
      <c r="M36" s="80"/>
      <c r="N36" s="121"/>
      <c r="O36" s="121"/>
      <c r="P36" s="81"/>
      <c r="Q36" s="198" t="s">
        <v>73</v>
      </c>
      <c r="R36" s="198"/>
      <c r="S36" s="199"/>
      <c r="T36" s="38">
        <f>T29+T34</f>
        <v>0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  <c r="TT36" s="23"/>
      <c r="TU36" s="23"/>
      <c r="TV36" s="23"/>
      <c r="TW36" s="23"/>
      <c r="TX36" s="23"/>
      <c r="TY36" s="23"/>
      <c r="TZ36" s="23"/>
      <c r="UA36" s="23"/>
      <c r="UB36" s="23"/>
      <c r="UC36" s="23"/>
      <c r="UD36" s="23"/>
      <c r="UE36" s="23"/>
      <c r="UF36" s="23"/>
      <c r="UG36" s="23"/>
      <c r="UH36" s="23"/>
      <c r="UI36" s="23"/>
      <c r="UJ36" s="23"/>
      <c r="UK36" s="23"/>
      <c r="UL36" s="23"/>
      <c r="UM36" s="23"/>
      <c r="UN36" s="23"/>
      <c r="UO36" s="23"/>
      <c r="UP36" s="23"/>
      <c r="UQ36" s="23"/>
      <c r="UR36" s="23"/>
      <c r="US36" s="23"/>
      <c r="UT36" s="23"/>
      <c r="UU36" s="23"/>
      <c r="UV36" s="23"/>
      <c r="UW36" s="23"/>
      <c r="UX36" s="23"/>
      <c r="UY36" s="23"/>
      <c r="UZ36" s="23"/>
      <c r="VA36" s="23"/>
      <c r="VB36" s="23"/>
      <c r="VC36" s="23"/>
      <c r="VD36" s="23"/>
      <c r="VE36" s="23"/>
      <c r="VF36" s="23"/>
      <c r="VG36" s="23"/>
      <c r="VH36" s="23"/>
      <c r="VI36" s="23"/>
      <c r="VJ36" s="23"/>
      <c r="VK36" s="23"/>
      <c r="VL36" s="23"/>
      <c r="VM36" s="23"/>
      <c r="VN36" s="23"/>
      <c r="VO36" s="23"/>
      <c r="VP36" s="23"/>
      <c r="VQ36" s="23"/>
      <c r="VR36" s="23"/>
      <c r="VS36" s="23"/>
      <c r="VT36" s="23"/>
      <c r="VU36" s="23"/>
      <c r="VV36" s="23"/>
      <c r="VW36" s="23"/>
      <c r="VX36" s="23"/>
      <c r="VY36" s="23"/>
      <c r="VZ36" s="23"/>
      <c r="WA36" s="23"/>
      <c r="WB36" s="23"/>
      <c r="WC36" s="23"/>
      <c r="WD36" s="23"/>
      <c r="WE36" s="23"/>
      <c r="WF36" s="23"/>
      <c r="WG36" s="23"/>
      <c r="WH36" s="23"/>
      <c r="WI36" s="23"/>
      <c r="WJ36" s="23"/>
      <c r="WK36" s="23"/>
      <c r="WL36" s="23"/>
      <c r="WM36" s="23"/>
      <c r="WN36" s="23"/>
      <c r="WO36" s="23"/>
      <c r="WP36" s="23"/>
      <c r="WQ36" s="23"/>
      <c r="WR36" s="23"/>
      <c r="WS36" s="23"/>
      <c r="WT36" s="23"/>
      <c r="WU36" s="23"/>
      <c r="WV36" s="23"/>
      <c r="WW36" s="23"/>
      <c r="WX36" s="23"/>
      <c r="WY36" s="23"/>
      <c r="WZ36" s="23"/>
      <c r="XA36" s="23"/>
      <c r="XB36" s="23"/>
      <c r="XC36" s="23"/>
      <c r="XD36" s="23"/>
      <c r="XE36" s="23"/>
      <c r="XF36" s="23"/>
      <c r="XG36" s="23"/>
      <c r="XH36" s="23"/>
      <c r="XI36" s="23"/>
      <c r="XJ36" s="23"/>
      <c r="XK36" s="23"/>
      <c r="XL36" s="23"/>
      <c r="XM36" s="23"/>
      <c r="XN36" s="23"/>
      <c r="XO36" s="23"/>
      <c r="XP36" s="23"/>
      <c r="XQ36" s="23"/>
      <c r="XR36" s="23"/>
      <c r="XS36" s="23"/>
      <c r="XT36" s="23"/>
      <c r="XU36" s="23"/>
      <c r="XV36" s="23"/>
      <c r="XW36" s="23"/>
      <c r="XX36" s="23"/>
      <c r="XY36" s="23"/>
      <c r="XZ36" s="23"/>
      <c r="YA36" s="23"/>
      <c r="YB36" s="23"/>
      <c r="YC36" s="23"/>
      <c r="YD36" s="23"/>
      <c r="YE36" s="23"/>
      <c r="YF36" s="23"/>
      <c r="YG36" s="23"/>
      <c r="YH36" s="23"/>
      <c r="YI36" s="23"/>
      <c r="YJ36" s="23"/>
      <c r="YK36" s="23"/>
      <c r="YL36" s="23"/>
      <c r="YM36" s="23"/>
      <c r="YN36" s="23"/>
      <c r="YO36" s="23"/>
      <c r="YP36" s="23"/>
      <c r="YQ36" s="23"/>
      <c r="YR36" s="23"/>
      <c r="YS36" s="23"/>
      <c r="YT36" s="23"/>
      <c r="YU36" s="23"/>
      <c r="YV36" s="23"/>
      <c r="YW36" s="23"/>
      <c r="YX36" s="23"/>
      <c r="YY36" s="23"/>
      <c r="YZ36" s="23"/>
      <c r="ZA36" s="23"/>
      <c r="ZB36" s="23"/>
      <c r="ZC36" s="23"/>
      <c r="ZD36" s="23"/>
      <c r="ZE36" s="23"/>
      <c r="ZF36" s="23"/>
      <c r="ZG36" s="23"/>
      <c r="ZH36" s="23"/>
      <c r="ZI36" s="23"/>
      <c r="ZJ36" s="23"/>
      <c r="ZK36" s="23"/>
      <c r="ZL36" s="23"/>
      <c r="ZM36" s="23"/>
      <c r="ZN36" s="23"/>
      <c r="ZO36" s="23"/>
      <c r="ZP36" s="23"/>
      <c r="ZQ36" s="23"/>
      <c r="ZR36" s="23"/>
      <c r="ZS36" s="23"/>
      <c r="ZT36" s="23"/>
      <c r="ZU36" s="23"/>
      <c r="ZV36" s="23"/>
      <c r="ZW36" s="23"/>
      <c r="ZX36" s="23"/>
      <c r="ZY36" s="23"/>
      <c r="ZZ36" s="23"/>
      <c r="AAA36" s="23"/>
      <c r="AAB36" s="23"/>
      <c r="AAC36" s="23"/>
      <c r="AAD36" s="23"/>
      <c r="AAE36" s="23"/>
      <c r="AAF36" s="23"/>
      <c r="AAG36" s="23"/>
      <c r="AAH36" s="23"/>
      <c r="AAI36" s="23"/>
      <c r="AAJ36" s="23"/>
      <c r="AAK36" s="23"/>
      <c r="AAL36" s="23"/>
      <c r="AAM36" s="23"/>
      <c r="AAN36" s="23"/>
      <c r="AAO36" s="23"/>
      <c r="AAP36" s="23"/>
      <c r="AAQ36" s="23"/>
      <c r="AAR36" s="23"/>
      <c r="AAS36" s="23"/>
      <c r="AAT36" s="23"/>
      <c r="AAU36" s="23"/>
      <c r="AAV36" s="23"/>
      <c r="AAW36" s="23"/>
      <c r="AAX36" s="23"/>
      <c r="AAY36" s="23"/>
      <c r="AAZ36" s="23"/>
      <c r="ABA36" s="23"/>
      <c r="ABB36" s="23"/>
      <c r="ABC36" s="23"/>
      <c r="ABD36" s="23"/>
      <c r="ABE36" s="23"/>
      <c r="ABF36" s="23"/>
      <c r="ABG36" s="23"/>
      <c r="ABH36" s="23"/>
      <c r="ABI36" s="23"/>
      <c r="ABJ36" s="23"/>
      <c r="ABK36" s="23"/>
      <c r="ABL36" s="23"/>
      <c r="ABM36" s="23"/>
      <c r="ABN36" s="23"/>
      <c r="ABO36" s="23"/>
      <c r="ABP36" s="23"/>
      <c r="ABQ36" s="23"/>
      <c r="ABR36" s="23"/>
      <c r="ABS36" s="23"/>
      <c r="ABT36" s="23"/>
      <c r="ABU36" s="23"/>
      <c r="ABV36" s="23"/>
      <c r="ABW36" s="23"/>
      <c r="ABX36" s="23"/>
      <c r="ABY36" s="23"/>
      <c r="ABZ36" s="23"/>
      <c r="ACA36" s="23"/>
      <c r="ACB36" s="23"/>
      <c r="ACC36" s="23"/>
      <c r="ACD36" s="23"/>
      <c r="ACE36" s="23"/>
      <c r="ACF36" s="23"/>
      <c r="ACG36" s="23"/>
      <c r="ACH36" s="23"/>
      <c r="ACI36" s="23"/>
      <c r="ACJ36" s="23"/>
      <c r="ACK36" s="23"/>
      <c r="ACL36" s="23"/>
      <c r="ACM36" s="23"/>
      <c r="ACN36" s="23"/>
      <c r="ACO36" s="23"/>
      <c r="ACP36" s="23"/>
      <c r="ACQ36" s="23"/>
      <c r="ACR36" s="23"/>
      <c r="ACS36" s="23"/>
      <c r="ACT36" s="23"/>
      <c r="ACU36" s="23"/>
      <c r="ACV36" s="23"/>
      <c r="ACW36" s="23"/>
      <c r="ACX36" s="23"/>
      <c r="ACY36" s="23"/>
      <c r="ACZ36" s="23"/>
      <c r="ADA36" s="23"/>
      <c r="ADB36" s="23"/>
      <c r="ADC36" s="23"/>
      <c r="ADD36" s="23"/>
      <c r="ADE36" s="23"/>
      <c r="ADF36" s="23"/>
      <c r="ADG36" s="23"/>
      <c r="ADH36" s="23"/>
      <c r="ADI36" s="23"/>
      <c r="ADJ36" s="23"/>
      <c r="ADK36" s="23"/>
      <c r="ADL36" s="23"/>
      <c r="ADM36" s="23"/>
      <c r="ADN36" s="23"/>
      <c r="ADO36" s="23"/>
      <c r="ADP36" s="23"/>
      <c r="ADQ36" s="23"/>
      <c r="ADR36" s="23"/>
      <c r="ADS36" s="23"/>
      <c r="ADT36" s="23"/>
      <c r="ADU36" s="23"/>
      <c r="ADV36" s="23"/>
      <c r="ADW36" s="23"/>
      <c r="ADX36" s="23"/>
      <c r="ADY36" s="23"/>
      <c r="ADZ36" s="23"/>
      <c r="AEA36" s="23"/>
      <c r="AEB36" s="23"/>
      <c r="AEC36" s="23"/>
      <c r="AED36" s="23"/>
      <c r="AEE36" s="23"/>
      <c r="AEF36" s="23"/>
      <c r="AEG36" s="23"/>
      <c r="AEH36" s="23"/>
      <c r="AEI36" s="23"/>
      <c r="AEJ36" s="23"/>
      <c r="AEK36" s="23"/>
      <c r="AEL36" s="23"/>
      <c r="AEM36" s="23"/>
      <c r="AEN36" s="23"/>
      <c r="AEO36" s="23"/>
      <c r="AEP36" s="23"/>
      <c r="AEQ36" s="23"/>
      <c r="AER36" s="23"/>
      <c r="AES36" s="23"/>
      <c r="AET36" s="23"/>
      <c r="AEU36" s="23"/>
      <c r="AEV36" s="23"/>
      <c r="AEW36" s="23"/>
      <c r="AEX36" s="23"/>
      <c r="AEY36" s="23"/>
      <c r="AEZ36" s="23"/>
      <c r="AFA36" s="23"/>
      <c r="AFB36" s="23"/>
      <c r="AFC36" s="23"/>
      <c r="AFD36" s="23"/>
      <c r="AFE36" s="23"/>
      <c r="AFF36" s="23"/>
      <c r="AFG36" s="23"/>
      <c r="AFH36" s="23"/>
      <c r="AFI36" s="23"/>
      <c r="AFJ36" s="23"/>
      <c r="AFK36" s="23"/>
      <c r="AFL36" s="23"/>
      <c r="AFM36" s="23"/>
      <c r="AFN36" s="23"/>
      <c r="AFO36" s="23"/>
      <c r="AFP36" s="23"/>
      <c r="AFQ36" s="23"/>
      <c r="AFR36" s="23"/>
      <c r="AFS36" s="23"/>
      <c r="AFT36" s="23"/>
      <c r="AFU36" s="23"/>
      <c r="AFV36" s="23"/>
      <c r="AFW36" s="23"/>
      <c r="AFX36" s="23"/>
      <c r="AFY36" s="23"/>
      <c r="AFZ36" s="23"/>
      <c r="AGA36" s="23"/>
      <c r="AGB36" s="23"/>
      <c r="AGC36" s="23"/>
      <c r="AGD36" s="23"/>
      <c r="AGE36" s="23"/>
      <c r="AGF36" s="23"/>
      <c r="AGG36" s="23"/>
      <c r="AGH36" s="23"/>
      <c r="AGI36" s="23"/>
      <c r="AGJ36" s="23"/>
      <c r="AGK36" s="23"/>
      <c r="AGL36" s="23"/>
      <c r="AGM36" s="23"/>
      <c r="AGN36" s="23"/>
      <c r="AGO36" s="23"/>
      <c r="AGP36" s="23"/>
      <c r="AGQ36" s="23"/>
      <c r="AGR36" s="23"/>
      <c r="AGS36" s="23"/>
      <c r="AGT36" s="23"/>
      <c r="AGU36" s="23"/>
      <c r="AGV36" s="23"/>
      <c r="AGW36" s="23"/>
      <c r="AGX36" s="23"/>
      <c r="AGY36" s="23"/>
      <c r="AGZ36" s="23"/>
      <c r="AHA36" s="23"/>
      <c r="AHB36" s="23"/>
      <c r="AHC36" s="23"/>
      <c r="AHD36" s="23"/>
      <c r="AHE36" s="23"/>
      <c r="AHF36" s="23"/>
      <c r="AHG36" s="23"/>
      <c r="AHH36" s="23"/>
      <c r="AHI36" s="23"/>
      <c r="AHJ36" s="23"/>
      <c r="AHK36" s="23"/>
      <c r="AHL36" s="23"/>
      <c r="AHM36" s="23"/>
      <c r="AHN36" s="23"/>
      <c r="AHO36" s="23"/>
      <c r="AHP36" s="23"/>
      <c r="AHQ36" s="23"/>
      <c r="AHR36" s="23"/>
      <c r="AHS36" s="23"/>
      <c r="AHT36" s="23"/>
      <c r="AHU36" s="23"/>
      <c r="AHV36" s="23"/>
      <c r="AHW36" s="23"/>
      <c r="AHX36" s="23"/>
      <c r="AHY36" s="23"/>
      <c r="AHZ36" s="23"/>
      <c r="AIA36" s="23"/>
      <c r="AIB36" s="23"/>
      <c r="AIC36" s="23"/>
      <c r="AID36" s="23"/>
      <c r="AIE36" s="23"/>
      <c r="AIF36" s="23"/>
      <c r="AIG36" s="23"/>
      <c r="AIH36" s="23"/>
      <c r="AII36" s="23"/>
      <c r="AIJ36" s="23"/>
      <c r="AIK36" s="23"/>
      <c r="AIL36" s="23"/>
      <c r="AIM36" s="23"/>
      <c r="AIN36" s="23"/>
      <c r="AIO36" s="23"/>
      <c r="AIP36" s="23"/>
      <c r="AIQ36" s="23"/>
      <c r="AIR36" s="23"/>
      <c r="AIS36" s="23"/>
      <c r="AIT36" s="23"/>
      <c r="AIU36" s="23"/>
      <c r="AIV36" s="23"/>
      <c r="AIW36" s="23"/>
      <c r="AIX36" s="23"/>
      <c r="AIY36" s="23"/>
      <c r="AIZ36" s="23"/>
      <c r="AJA36" s="23"/>
      <c r="AJB36" s="23"/>
      <c r="AJC36" s="23"/>
      <c r="AJD36" s="23"/>
      <c r="AJE36" s="23"/>
      <c r="AJF36" s="23"/>
      <c r="AJG36" s="23"/>
      <c r="AJH36" s="23"/>
      <c r="AJI36" s="23"/>
      <c r="AJJ36" s="23"/>
      <c r="AJK36" s="23"/>
      <c r="AJL36" s="23"/>
      <c r="AJM36" s="23"/>
      <c r="AJN36" s="23"/>
      <c r="AJO36" s="23"/>
      <c r="AJP36" s="23"/>
      <c r="AJQ36" s="23"/>
      <c r="AJR36" s="23"/>
      <c r="AJS36" s="23"/>
      <c r="AJT36" s="23"/>
      <c r="AJU36" s="23"/>
      <c r="AJV36" s="23"/>
      <c r="AJW36" s="23"/>
      <c r="AJX36" s="23"/>
      <c r="AJY36" s="23"/>
      <c r="AJZ36" s="23"/>
      <c r="AKA36" s="23"/>
      <c r="AKB36" s="23"/>
      <c r="AKC36" s="23"/>
      <c r="AKD36" s="23"/>
      <c r="AKE36" s="23"/>
      <c r="AKF36" s="23"/>
      <c r="AKG36" s="23"/>
      <c r="AKH36" s="23"/>
      <c r="AKI36" s="23"/>
      <c r="AKJ36" s="23"/>
      <c r="AKK36" s="23"/>
      <c r="AKL36" s="23"/>
      <c r="AKM36" s="23"/>
      <c r="AKN36" s="23"/>
      <c r="AKO36" s="23"/>
      <c r="AKP36" s="23"/>
      <c r="AKQ36" s="23"/>
      <c r="AKR36" s="23"/>
      <c r="AKS36" s="23"/>
      <c r="AKT36" s="23"/>
      <c r="AKU36" s="23"/>
      <c r="AKV36" s="23"/>
      <c r="AKW36" s="23"/>
      <c r="AKX36" s="23"/>
      <c r="AKY36" s="23"/>
      <c r="AKZ36" s="23"/>
      <c r="ALA36" s="23"/>
      <c r="ALB36" s="23"/>
      <c r="ALC36" s="23"/>
      <c r="ALD36" s="23"/>
      <c r="ALE36" s="23"/>
      <c r="ALF36" s="23"/>
      <c r="ALG36" s="23"/>
      <c r="ALH36" s="23"/>
      <c r="ALI36" s="23"/>
      <c r="ALJ36" s="23"/>
      <c r="ALK36" s="23"/>
      <c r="ALL36" s="23"/>
      <c r="ALM36" s="23"/>
      <c r="ALN36" s="23"/>
      <c r="ALO36" s="23"/>
      <c r="ALP36" s="23"/>
      <c r="ALQ36" s="23"/>
      <c r="ALR36" s="23"/>
      <c r="ALS36" s="23"/>
      <c r="ALT36" s="23"/>
      <c r="ALU36" s="23"/>
      <c r="ALV36" s="23"/>
      <c r="ALW36" s="23"/>
      <c r="ALX36" s="23"/>
      <c r="ALY36" s="23"/>
      <c r="ALZ36" s="23"/>
      <c r="AMA36" s="23"/>
      <c r="AMB36" s="23"/>
      <c r="AMC36" s="23"/>
      <c r="AMD36" s="23"/>
      <c r="AME36" s="23"/>
      <c r="AMF36" s="23"/>
    </row>
    <row r="37" spans="1:1020" customFormat="1" ht="42.75" customHeight="1" thickTop="1" thickBot="1">
      <c r="A37" s="122" t="s">
        <v>74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80"/>
      <c r="N37" s="123"/>
      <c r="O37" s="123"/>
      <c r="P37" s="71"/>
      <c r="Q37" s="180" t="s">
        <v>75</v>
      </c>
      <c r="R37" s="181"/>
      <c r="S37" s="182"/>
      <c r="T37" s="39">
        <f>ROUND(T36*0.23,2)</f>
        <v>0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</row>
    <row r="38" spans="1:1020" customFormat="1" ht="56.25" customHeight="1" thickTop="1" thickBot="1">
      <c r="A38" s="127" t="s">
        <v>109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82"/>
      <c r="M38" s="80"/>
      <c r="N38" s="120"/>
      <c r="O38" s="120"/>
      <c r="P38" s="71"/>
      <c r="Q38" s="183" t="s">
        <v>107</v>
      </c>
      <c r="R38" s="184"/>
      <c r="S38" s="185"/>
      <c r="T38" s="39">
        <f>ROUND(T36+T37,2)</f>
        <v>0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</row>
    <row r="39" spans="1:1020" customFormat="1" ht="73.5" customHeight="1" thickTop="1" thickBot="1">
      <c r="A39" s="100"/>
      <c r="B39" s="100"/>
      <c r="C39" s="100"/>
      <c r="D39" s="100"/>
      <c r="E39" s="100"/>
      <c r="F39" s="100"/>
      <c r="G39" s="100"/>
      <c r="H39" s="100"/>
      <c r="I39" s="99"/>
      <c r="J39" s="99"/>
      <c r="K39" s="82"/>
      <c r="L39" s="82"/>
      <c r="M39" s="80"/>
      <c r="N39" s="126"/>
      <c r="O39" s="126"/>
      <c r="P39" s="72"/>
      <c r="Q39" s="186" t="s">
        <v>111</v>
      </c>
      <c r="R39" s="187"/>
      <c r="S39" s="188"/>
      <c r="T39" s="40">
        <v>0.5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</row>
    <row r="40" spans="1:1020" customFormat="1" ht="53.25" customHeight="1" thickTop="1">
      <c r="A40" s="201"/>
      <c r="B40" s="201"/>
      <c r="C40" s="201"/>
      <c r="D40" s="201"/>
      <c r="E40" s="201"/>
      <c r="F40" s="201"/>
      <c r="G40" s="201"/>
      <c r="H40" s="201"/>
      <c r="I40" s="114"/>
      <c r="J40" s="114"/>
      <c r="K40" s="114"/>
      <c r="L40" s="114"/>
      <c r="M40" s="114"/>
      <c r="N40" s="115"/>
      <c r="O40" s="115"/>
      <c r="P40" s="116"/>
      <c r="Q40" s="189" t="s">
        <v>112</v>
      </c>
      <c r="R40" s="190"/>
      <c r="S40" s="191"/>
      <c r="T40" s="195">
        <f>T38*T39</f>
        <v>0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</row>
    <row r="41" spans="1:1020" customFormat="1" ht="41.25" customHeight="1" thickBot="1">
      <c r="A41" s="83"/>
      <c r="B41" s="75"/>
      <c r="C41" s="79"/>
      <c r="D41" s="79"/>
      <c r="E41" s="79"/>
      <c r="F41" s="79"/>
      <c r="G41" s="78"/>
      <c r="H41" s="79"/>
      <c r="I41" s="79"/>
      <c r="J41" s="79"/>
      <c r="K41" s="79"/>
      <c r="L41" s="79"/>
      <c r="M41" s="79"/>
      <c r="N41" s="115"/>
      <c r="O41" s="115"/>
      <c r="P41" s="116"/>
      <c r="Q41" s="192"/>
      <c r="R41" s="193"/>
      <c r="S41" s="194"/>
      <c r="T41" s="196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</row>
    <row r="42" spans="1:1020" customFormat="1" ht="19.5" customHeight="1">
      <c r="A42" s="83"/>
      <c r="B42" s="75"/>
      <c r="C42" s="79"/>
      <c r="D42" s="79"/>
      <c r="E42" s="79"/>
      <c r="F42" s="79"/>
      <c r="G42" s="78"/>
      <c r="H42" s="79"/>
      <c r="I42" s="79"/>
      <c r="J42" s="79"/>
      <c r="K42" s="79"/>
      <c r="L42" s="79"/>
      <c r="M42" s="79"/>
      <c r="N42" s="84"/>
      <c r="O42" s="200"/>
      <c r="P42" s="200"/>
      <c r="Q42" s="104" t="s">
        <v>108</v>
      </c>
      <c r="R42" s="104"/>
      <c r="S42" s="104"/>
      <c r="T42" s="104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</row>
    <row r="43" spans="1:1020" customFormat="1" ht="28.5" customHeight="1">
      <c r="A43" s="83"/>
      <c r="B43" s="75"/>
      <c r="C43" s="79"/>
      <c r="D43" s="79"/>
      <c r="E43" s="79"/>
      <c r="F43" s="79"/>
      <c r="G43" s="78"/>
      <c r="H43" s="79"/>
      <c r="I43" s="79"/>
      <c r="J43" s="79"/>
      <c r="K43" s="79"/>
      <c r="L43" s="79"/>
      <c r="M43" s="79"/>
      <c r="N43" s="84"/>
      <c r="O43" s="200"/>
      <c r="P43" s="200"/>
      <c r="Q43" s="105"/>
      <c r="R43" s="105"/>
      <c r="S43" s="105"/>
      <c r="T43" s="105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</row>
    <row r="44" spans="1:1020" customFormat="1" ht="45.75" customHeight="1">
      <c r="A44" s="83"/>
      <c r="B44" s="75"/>
      <c r="C44" s="79"/>
      <c r="D44" s="79"/>
      <c r="E44" s="79"/>
      <c r="F44" s="79"/>
      <c r="G44" s="78"/>
      <c r="H44" s="79"/>
      <c r="I44" s="79"/>
      <c r="J44" s="79"/>
      <c r="K44" s="79"/>
      <c r="L44" s="79"/>
      <c r="M44" s="79"/>
      <c r="N44" s="84"/>
      <c r="O44" s="200"/>
      <c r="P44" s="200"/>
      <c r="Q44" s="103"/>
      <c r="R44" s="103"/>
      <c r="S44" s="103"/>
      <c r="T44" s="10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</row>
    <row r="45" spans="1:1020" customFormat="1" ht="18.75">
      <c r="A45" s="83"/>
      <c r="B45" s="75"/>
      <c r="C45" s="79"/>
      <c r="D45" s="79"/>
      <c r="E45" s="79"/>
      <c r="F45" s="79"/>
      <c r="G45" s="78"/>
      <c r="H45" s="79"/>
      <c r="I45" s="79"/>
      <c r="J45" s="79"/>
      <c r="K45" s="79"/>
      <c r="L45" s="79"/>
      <c r="M45" s="79"/>
      <c r="N45" s="79"/>
      <c r="O45" s="79"/>
      <c r="P45" s="85"/>
      <c r="Q45" s="23"/>
      <c r="R45" s="106" t="s">
        <v>117</v>
      </c>
      <c r="S45" s="107"/>
      <c r="T45" s="107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</row>
    <row r="46" spans="1:1020" s="87" customFormat="1" ht="32.25" customHeight="1">
      <c r="A46" s="86"/>
      <c r="R46" s="107"/>
      <c r="S46" s="107"/>
      <c r="T46" s="107"/>
    </row>
    <row r="47" spans="1:1020" s="87" customFormat="1">
      <c r="A47" s="86"/>
    </row>
    <row r="48" spans="1:1020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49" spans="1:24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</row>
    <row r="50" spans="1:24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</row>
    <row r="51" spans="1:24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</row>
    <row r="52" spans="1:24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</row>
    <row r="53" spans="1:24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</row>
    <row r="54" spans="1:24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</row>
    <row r="55" spans="1:24">
      <c r="A55" s="10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</row>
    <row r="56" spans="1:24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</row>
    <row r="57" spans="1:24">
      <c r="A57" s="101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</row>
    <row r="58" spans="1:24">
      <c r="A58" s="101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</row>
  </sheetData>
  <mergeCells count="46">
    <mergeCell ref="A40:H40"/>
    <mergeCell ref="Q29:S29"/>
    <mergeCell ref="K31:M32"/>
    <mergeCell ref="H31:J32"/>
    <mergeCell ref="H33:J33"/>
    <mergeCell ref="K33:M33"/>
    <mergeCell ref="N31:P32"/>
    <mergeCell ref="A1:T1"/>
    <mergeCell ref="A2:T2"/>
    <mergeCell ref="A3:G3"/>
    <mergeCell ref="H3:T3"/>
    <mergeCell ref="A4:G4"/>
    <mergeCell ref="H4:J4"/>
    <mergeCell ref="K4:T4"/>
    <mergeCell ref="B34:E34"/>
    <mergeCell ref="N39:O39"/>
    <mergeCell ref="A38:K38"/>
    <mergeCell ref="H30:T30"/>
    <mergeCell ref="H34:J34"/>
    <mergeCell ref="Q33:S33"/>
    <mergeCell ref="Q34:S34"/>
    <mergeCell ref="N33:P33"/>
    <mergeCell ref="K34:M34"/>
    <mergeCell ref="A30:G30"/>
    <mergeCell ref="B31:E31"/>
    <mergeCell ref="B32:E32"/>
    <mergeCell ref="Q37:S37"/>
    <mergeCell ref="Q38:S38"/>
    <mergeCell ref="Q39:S39"/>
    <mergeCell ref="N34:P34"/>
    <mergeCell ref="A35:G35"/>
    <mergeCell ref="H35:P35"/>
    <mergeCell ref="N38:O38"/>
    <mergeCell ref="N36:O36"/>
    <mergeCell ref="A37:L37"/>
    <mergeCell ref="N37:O37"/>
    <mergeCell ref="Q42:T43"/>
    <mergeCell ref="R45:T46"/>
    <mergeCell ref="Q31:T32"/>
    <mergeCell ref="I40:M40"/>
    <mergeCell ref="N40:O41"/>
    <mergeCell ref="P40:P41"/>
    <mergeCell ref="Q40:S41"/>
    <mergeCell ref="T40:T41"/>
    <mergeCell ref="Q36:S36"/>
    <mergeCell ref="O42:P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Nowy Sącz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Wilk 6</dc:creator>
  <cp:lastModifiedBy>Użytkownik systemu Windows</cp:lastModifiedBy>
  <dcterms:created xsi:type="dcterms:W3CDTF">2022-10-04T08:09:29Z</dcterms:created>
  <dcterms:modified xsi:type="dcterms:W3CDTF">2024-02-29T05:47:23Z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UxC4dwLulzfINJ8nQH+xvX5LNGipWa4BRSZhPgxsCvmHmfltAcvMM1h8/Y1brWI6iXz5AHaolstGN1QRgX4MvQ==</vt:lpwstr>
  </property>
  <property fmtid="{D5CDD505-2E9C-101B-9397-08002B2CF9AE}" pid="4" name="MFClassificationDate">
    <vt:lpwstr>2022-10-04T11:17:59.9253020+02:00</vt:lpwstr>
  </property>
  <property fmtid="{D5CDD505-2E9C-101B-9397-08002B2CF9AE}" pid="5" name="MFClassifiedBySID">
    <vt:lpwstr>UxC4dwLulzfINJ8nQH+xvX5LNGipWa4BRSZhPgxsCvm42mrIC/DSDv0ggS+FjUN/2v1BBotkLlY5aAiEhoi6uQTE3AvTZIWd44cDFH1p9mkVIcCSvAKNcPEiQLc5eIo1</vt:lpwstr>
  </property>
  <property fmtid="{D5CDD505-2E9C-101B-9397-08002B2CF9AE}" pid="6" name="MFGRNItemId">
    <vt:lpwstr>GRN-ecd8696f-c7cf-4a6d-9f54-d40be136ab1e</vt:lpwstr>
  </property>
  <property fmtid="{D5CDD505-2E9C-101B-9397-08002B2CF9AE}" pid="7" name="MFHash">
    <vt:lpwstr>Jm1c1oB331reVeZUcQD+OGBnf/MlnJHzp9mwdcWOYyg=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